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66925"/>
  <mc:AlternateContent xmlns:mc="http://schemas.openxmlformats.org/markup-compatibility/2006">
    <mc:Choice Requires="x15">
      <x15ac:absPath xmlns:x15ac="http://schemas.microsoft.com/office/spreadsheetml/2010/11/ac" url="https://kbn-my.sharepoint.com/personal/mato_kommunalbanken_no/Documents/Desktop/Kvartalsrapporter/Q2 2022/"/>
    </mc:Choice>
  </mc:AlternateContent>
  <xr:revisionPtr revIDLastSave="0" documentId="13_ncr:1_{3AE25E25-E31B-4C03-9FB8-CBD882C98867}" xr6:coauthVersionLast="47" xr6:coauthVersionMax="47" xr10:uidLastSave="{00000000-0000-0000-0000-000000000000}"/>
  <bookViews>
    <workbookView xWindow="-120" yWindow="-120" windowWidth="29040" windowHeight="17640" tabRatio="777" xr2:uid="{00000000-000D-0000-FFFF-FFFF00000000}"/>
  </bookViews>
  <sheets>
    <sheet name="Contents" sheetId="1" r:id="rId1"/>
    <sheet name="EU KM1" sheetId="18" r:id="rId2"/>
    <sheet name="EU OV1" sheetId="19" r:id="rId3"/>
    <sheet name="EU CC1" sheetId="17" r:id="rId4"/>
    <sheet name="EU CC2" sheetId="35" r:id="rId5"/>
    <sheet name="EU CCYb1" sheetId="22" r:id="rId6"/>
    <sheet name="EU CCYb2" sheetId="23" r:id="rId7"/>
    <sheet name="EU LR1" sheetId="25" r:id="rId8"/>
    <sheet name="EU LR3" sheetId="24" r:id="rId9"/>
    <sheet name="EU LIQ1" sheetId="26" r:id="rId10"/>
    <sheet name="EU LIQB" sheetId="27" r:id="rId11"/>
    <sheet name="EU LIQ2" sheetId="28" r:id="rId12"/>
    <sheet name="EU CR1-A" sheetId="29" r:id="rId13"/>
    <sheet name="EU CR4" sheetId="30" r:id="rId14"/>
    <sheet name="EU CCR2" sheetId="31" r:id="rId15"/>
    <sheet name="EU CCR3" sheetId="32" r:id="rId16"/>
    <sheet name="EU CRR5" sheetId="33" r:id="rId17"/>
    <sheet name="EU CRR8" sheetId="34"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8" l="1"/>
  <c r="D7" i="19" l="1"/>
  <c r="F7" i="19" s="1"/>
  <c r="D9" i="26"/>
  <c r="H9" i="26" s="1"/>
</calcChain>
</file>

<file path=xl/sharedStrings.xml><?xml version="1.0" encoding="utf-8"?>
<sst xmlns="http://schemas.openxmlformats.org/spreadsheetml/2006/main" count="818" uniqueCount="579">
  <si>
    <t>Overview of RWAs</t>
  </si>
  <si>
    <t>Summary reconciliation of accounting assets and leverage ratio exposures</t>
  </si>
  <si>
    <t>Split-up of on balance sheet exposures (excluding derivatives, SFTs and exempted exposures)</t>
  </si>
  <si>
    <t>EU LIQ1</t>
  </si>
  <si>
    <t>EU OV1</t>
  </si>
  <si>
    <t>Operational risk</t>
  </si>
  <si>
    <t>Total</t>
  </si>
  <si>
    <t>Leverage ratio</t>
  </si>
  <si>
    <t>Liquidity Coverage Ratio</t>
  </si>
  <si>
    <t>EU CCR3</t>
  </si>
  <si>
    <t>Credit risk</t>
  </si>
  <si>
    <t>Key metrics</t>
  </si>
  <si>
    <t>EU KM1</t>
  </si>
  <si>
    <t>EU CC1</t>
  </si>
  <si>
    <t>Composition of regulatory own funds</t>
  </si>
  <si>
    <t>Key metrics and overview of risk-weighted exposure amounts</t>
  </si>
  <si>
    <t>Own Funds</t>
  </si>
  <si>
    <t>Countercyclical capital buffers</t>
  </si>
  <si>
    <t>EU CCYb1</t>
  </si>
  <si>
    <t>Geographical distribution of credit exposures relevant for the calculation of the countercyclical buffer</t>
  </si>
  <si>
    <t>EU CCyB2</t>
  </si>
  <si>
    <t>Amount of institution-specific countercyclical capital buffer</t>
  </si>
  <si>
    <t xml:space="preserve">EU LR1 </t>
  </si>
  <si>
    <t>EU LR3</t>
  </si>
  <si>
    <t>Liquidity requirements</t>
  </si>
  <si>
    <t>Quantitative information of LCR</t>
  </si>
  <si>
    <t>EU LIQB</t>
  </si>
  <si>
    <t>Qualitative information on LCR</t>
  </si>
  <si>
    <t>EU LIQ2</t>
  </si>
  <si>
    <t>Net Stable Funding Ratio</t>
  </si>
  <si>
    <t>EU CR1-A</t>
  </si>
  <si>
    <t>Maturity of exposures</t>
  </si>
  <si>
    <t>EU CR4</t>
  </si>
  <si>
    <t>Standardised approach – Credit risk exposure and CRM effects</t>
  </si>
  <si>
    <t>EU CCR2</t>
  </si>
  <si>
    <t>Transactions subject to own funds requirements for CVA risk</t>
  </si>
  <si>
    <t>Standardised approach – CCR exposures by regulatory exposure class and risk weights</t>
  </si>
  <si>
    <t>EU CCR5</t>
  </si>
  <si>
    <t>Composition of collateral for CCR exposures</t>
  </si>
  <si>
    <t>EU CCR8</t>
  </si>
  <si>
    <t>EU CC2</t>
  </si>
  <si>
    <t>Reconciliation of regulatory own funds to balance sheet in the audited financial statements</t>
  </si>
  <si>
    <t>EU KM1 - Key metrics</t>
  </si>
  <si>
    <t>a</t>
  </si>
  <si>
    <t>b</t>
  </si>
  <si>
    <t>c</t>
  </si>
  <si>
    <t>d</t>
  </si>
  <si>
    <t>e</t>
  </si>
  <si>
    <t>T-1</t>
  </si>
  <si>
    <t>T-2</t>
  </si>
  <si>
    <t>T-3</t>
  </si>
  <si>
    <t>T-4</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</si>
  <si>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</si>
  <si>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</si>
  <si>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</si>
  <si>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</si>
  <si>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</si>
  <si>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</si>
  <si>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</si>
  <si>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</si>
  <si>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</si>
  <si>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</si>
  <si>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</si>
  <si>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</si>
  <si>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</si>
  <si>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</si>
  <si>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</si>
  <si>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</si>
  <si>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</si>
  <si>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</si>
  <si>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</si>
  <si>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</si>
  <si>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</si>
  <si>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</si>
  <si>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</si>
  <si>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</si>
  <si>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</si>
  <si>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</si>
  <si>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</si>
  <si>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</si>
  <si>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</si>
  <si>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</si>
  <si>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</si>
  <si>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</si>
  <si>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</si>
  <si>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</si>
  <si>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</si>
  <si>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</si>
  <si>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</si>
  <si>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</si>
  <si>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</si>
  <si>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</si>
  <si>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</si>
  <si>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</si>
  <si>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</si>
  <si>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</si>
  <si>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</si>
  <si>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</si>
  <si>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</si>
  <si>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</si>
  <si>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</si>
  <si>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</si>
  <si>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</si>
  <si>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</si>
  <si>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</si>
  <si>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</si>
  <si>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</si>
  <si>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</si>
  <si>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</si>
  <si>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</si>
  <si>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</si>
  <si>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</si>
  <si>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</si>
  <si>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</si>
  <si>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</si>
  <si>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</si>
  <si>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</si>
  <si>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</si>
  <si>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</si>
  <si>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</si>
  <si>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</si>
  <si>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</si>
  <si>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</si>
  <si>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</si>
  <si>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</si>
  <si>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</si>
  <si>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</si>
  <si>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</si>
  <si>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</si>
  <si>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</si>
  <si>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</si>
  <si>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</si>
  <si>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</si>
  <si>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</si>
  <si>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</si>
  <si>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</si>
  <si>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</si>
  <si>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</si>
  <si>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</si>
  <si>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</si>
  <si>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</si>
  <si>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</si>
  <si>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</si>
  <si>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(Amounts in NOK 1,000,000)</t>
  </si>
  <si>
    <t>Template EU CC1 - Composition of regulatory own funds</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</si>
  <si>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</si>
  <si>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</si>
  <si>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</si>
  <si>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</si>
  <si>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</si>
  <si>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</si>
  <si>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(h)</t>
  </si>
  <si>
    <t xml:space="preserve">     of which: Instrument type 1</t>
  </si>
  <si>
    <t>No mapping to Reporting</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</si>
  <si>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</si>
  <si>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</si>
  <si>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</si>
  <si>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</si>
  <si>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</si>
  <si>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</si>
  <si>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</si>
  <si>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</si>
  <si>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</si>
  <si>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</si>
  <si>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</si>
  <si>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</si>
  <si>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</si>
  <si>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</si>
  <si>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</si>
  <si>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</si>
  <si>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</si>
  <si>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</si>
  <si>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</si>
  <si>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</si>
  <si>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</si>
  <si>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</si>
  <si>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</si>
  <si>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</si>
  <si>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</si>
  <si>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</si>
  <si>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</si>
  <si>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</si>
  <si>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</si>
  <si>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</si>
  <si>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</si>
  <si>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</si>
  <si>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</si>
  <si>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</si>
  <si>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</si>
  <si>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</si>
  <si>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</si>
  <si>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</si>
  <si>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</si>
  <si>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</si>
  <si>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</si>
  <si>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</si>
  <si>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</si>
  <si>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</si>
  <si>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</si>
  <si>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</si>
  <si>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</si>
  <si>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</si>
  <si>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</si>
  <si>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</si>
  <si>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</si>
  <si>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</si>
  <si>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</si>
  <si>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</si>
  <si>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</si>
  <si>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</si>
  <si>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</si>
  <si>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</si>
  <si>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</si>
  <si>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</si>
  <si>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</si>
  <si>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</si>
  <si>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</si>
  <si>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</si>
  <si>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</si>
  <si>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</si>
  <si>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</si>
  <si>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</si>
  <si>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</si>
  <si>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</si>
  <si>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</si>
  <si>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</si>
  <si>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</si>
  <si>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</si>
  <si>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</si>
  <si>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</si>
  <si>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</si>
  <si>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</si>
  <si>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</si>
  <si>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</si>
  <si>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</si>
  <si>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</si>
  <si>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</si>
  <si>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</si>
  <si>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</si>
  <si>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</si>
  <si>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</si>
  <si>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</si>
  <si>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</si>
  <si>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</si>
  <si>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</si>
  <si>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</si>
  <si>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</si>
  <si>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</si>
  <si>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</si>
  <si>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</si>
  <si>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</si>
  <si>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</si>
  <si>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</si>
  <si>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</si>
  <si>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</si>
  <si>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</si>
  <si>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</si>
  <si>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</si>
  <si>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</si>
  <si>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</si>
  <si>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</si>
  <si>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</si>
  <si>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</si>
  <si>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</si>
  <si>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</si>
  <si>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</si>
  <si>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</si>
  <si>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</si>
  <si>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</si>
  <si>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</si>
  <si>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</si>
  <si>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</si>
  <si>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</si>
  <si>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</si>
  <si>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</si>
  <si>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</si>
  <si>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EU-56a </t>
  </si>
  <si>
    <t/>
  </si>
  <si>
    <t>Template EU CCR8 – Exposures to CCPs</t>
  </si>
  <si>
    <t>Fixed format</t>
  </si>
  <si>
    <t xml:space="preserve">Exposure value </t>
  </si>
  <si>
    <t>RWEA</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</si>
  <si>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</si>
  <si>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</si>
  <si>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</si>
  <si>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</si>
  <si>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</si>
  <si>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</si>
  <si>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</si>
  <si>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</si>
  <si>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</si>
  <si>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</si>
  <si>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</si>
  <si>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</si>
  <si>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Fixed columns</t>
  </si>
  <si>
    <t>f</t>
  </si>
  <si>
    <t>g</t>
  </si>
  <si>
    <t>h</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</si>
  <si>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</si>
  <si>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</si>
  <si>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</si>
  <si>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</si>
  <si>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</si>
  <si>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</si>
  <si>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</si>
  <si>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</si>
  <si>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</si>
  <si>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</si>
  <si>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</si>
  <si>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</si>
  <si>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</si>
  <si>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</si>
  <si>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</si>
  <si>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Exposure classes</t>
  </si>
  <si>
    <t>i</t>
  </si>
  <si>
    <t>j</t>
  </si>
  <si>
    <t>k</t>
  </si>
  <si>
    <t xml:space="preserve"> l</t>
  </si>
  <si>
    <t>Others</t>
  </si>
  <si>
    <t xml:space="preserve">Total exposure value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</si>
  <si>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</si>
  <si>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</si>
  <si>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</si>
  <si>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</si>
  <si>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</si>
  <si>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</si>
  <si>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</si>
  <si>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</si>
  <si>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</si>
  <si>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</si>
  <si>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</si>
  <si>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</si>
  <si>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</si>
  <si>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</si>
  <si>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</si>
  <si>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</si>
  <si>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</si>
  <si>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</si>
  <si>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</si>
  <si>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</si>
  <si>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</si>
  <si>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</si>
  <si>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</si>
  <si>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</si>
  <si>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</si>
  <si>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Regional government or local authorities</t>
  </si>
  <si>
    <t>Secured by mortgages on immovable property</t>
  </si>
  <si>
    <t>Exposures in default</t>
  </si>
  <si>
    <t>Exposures associated with particularly high risk</t>
  </si>
  <si>
    <t>Covered bonds</t>
  </si>
  <si>
    <t>Collective investment undertakings</t>
  </si>
  <si>
    <t>Equity</t>
  </si>
  <si>
    <t>TOTAL</t>
  </si>
  <si>
    <t>Net exposure value</t>
  </si>
  <si>
    <t>On demand</t>
  </si>
  <si>
    <t>&lt;= 1 year</t>
  </si>
  <si>
    <t>&gt; 1 year &lt;= 5 years</t>
  </si>
  <si>
    <t>&gt; 5 years</t>
  </si>
  <si>
    <t>No stated maturity</t>
  </si>
  <si>
    <t>Loans and advances</t>
  </si>
  <si>
    <t>Debt securities</t>
  </si>
  <si>
    <t xml:space="preserve">Template EU LIQ2: Net Stable Funding Ratio </t>
  </si>
  <si>
    <t>In accordance with Article 451a(3) CRR</t>
  </si>
  <si>
    <t>ASF</t>
  </si>
  <si>
    <t>C 81.00</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</si>
  <si>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</si>
  <si>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</si>
  <si>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</si>
  <si>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</si>
  <si>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</si>
  <si>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</si>
  <si>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</si>
  <si>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</si>
  <si>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</si>
  <si>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</si>
  <si>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</si>
  <si>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</si>
  <si>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</si>
  <si>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</si>
  <si>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</si>
  <si>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</si>
  <si>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</si>
  <si>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</si>
  <si>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Stable deposits</t>
  </si>
  <si>
    <t>21c,23</t>
  </si>
  <si>
    <t>Less stable deposits</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</si>
  <si>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</si>
  <si>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</si>
  <si>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</si>
  <si>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</si>
  <si>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</si>
  <si>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</si>
  <si>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</si>
  <si>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</si>
  <si>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</si>
  <si>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</si>
  <si>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</si>
  <si>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</si>
  <si>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</si>
  <si>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</si>
  <si>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</si>
  <si>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</si>
  <si>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</si>
  <si>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</si>
  <si>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</si>
  <si>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</si>
  <si>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</si>
  <si>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</si>
  <si>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</si>
  <si>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</si>
  <si>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Performing securities financing transactions with financial customerscollateralised by Level 1 HQLA subject to 0% haircut</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</si>
  <si>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</si>
  <si>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</si>
  <si>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</si>
  <si>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</si>
  <si>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</si>
  <si>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</si>
  <si>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</si>
  <si>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</si>
  <si>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</si>
  <si>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</si>
  <si>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</si>
  <si>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</si>
  <si>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</si>
  <si>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</si>
  <si>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</si>
  <si>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</si>
  <si>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</si>
  <si>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</si>
  <si>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</si>
  <si>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</si>
  <si>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</si>
  <si>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</si>
  <si>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</si>
  <si>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</si>
  <si>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</si>
  <si>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</si>
  <si>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</si>
  <si>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</si>
  <si>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NSFR derivative assets </t>
  </si>
  <si>
    <t>Template EU CCyB1 - Geographical distribution of credit exposures relevant for the calculation of the countercyclical buffer</t>
  </si>
  <si>
    <t>l</t>
  </si>
  <si>
    <t>m</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</si>
  <si>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</si>
  <si>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</si>
  <si>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</si>
  <si>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</si>
  <si>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</si>
  <si>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</si>
  <si>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</si>
  <si>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</si>
  <si>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</si>
  <si>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</si>
  <si>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</si>
  <si>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</si>
  <si>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</si>
  <si>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</si>
  <si>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</si>
  <si>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AUSTRIA</t>
  </si>
  <si>
    <t>DENMARK</t>
  </si>
  <si>
    <t>FINLAND</t>
  </si>
  <si>
    <t>FRANCE</t>
  </si>
  <si>
    <t>GERMANY</t>
  </si>
  <si>
    <t>NETHERLANDS</t>
  </si>
  <si>
    <t>NORWAY</t>
  </si>
  <si>
    <t>SPAIN</t>
  </si>
  <si>
    <t>SWEDEN</t>
  </si>
  <si>
    <t>UNITED KINGDOM</t>
  </si>
  <si>
    <t>…</t>
  </si>
  <si>
    <t>All countries</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</si>
  <si>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</si>
  <si>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</si>
  <si>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</si>
  <si>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</si>
  <si>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</si>
  <si>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</si>
  <si>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</si>
  <si>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</si>
  <si>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</si>
  <si>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</si>
  <si>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</si>
  <si>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</si>
  <si>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</si>
  <si>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</si>
  <si>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</si>
  <si>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</si>
  <si>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</si>
  <si>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</si>
  <si>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</si>
  <si>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</si>
  <si>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</si>
  <si>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CRR leverage ratio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</si>
  <si>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</si>
  <si>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</si>
  <si>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</si>
  <si>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</si>
  <si>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</si>
  <si>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</si>
  <si>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</si>
  <si>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</si>
  <si>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</si>
  <si>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</si>
  <si>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</si>
  <si>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</si>
  <si>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</si>
  <si>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</si>
  <si>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</si>
  <si>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</si>
  <si>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</si>
  <si>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</si>
  <si>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</si>
  <si>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</si>
  <si>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Template EU LR3 - LRSpl: Split-up of on balance sheet exposures (excluding derivatives, SFTs and exempted exposures)</t>
  </si>
  <si>
    <t>Template EU LIQ1 - Quantitative information of LCR</t>
  </si>
  <si>
    <t>Total unweighted value (average)</t>
  </si>
  <si>
    <t>Total weighted value (average)</t>
  </si>
  <si>
    <t>EU 1a</t>
  </si>
  <si>
    <t>Quarter ending on (DD Month YYY)</t>
  </si>
  <si>
    <t xml:space="preserve">T-1 </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</si>
  <si>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</si>
  <si>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</si>
  <si>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</si>
  <si>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</si>
  <si>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</si>
  <si>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</si>
  <si>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</si>
  <si>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</si>
  <si>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</si>
  <si>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</si>
  <si>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</si>
  <si>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</si>
  <si>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</si>
  <si>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</si>
  <si>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</si>
  <si>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</si>
  <si>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</si>
  <si>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</si>
  <si>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</si>
  <si>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</si>
  <si>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</si>
  <si>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</si>
  <si>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</si>
  <si>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</si>
  <si>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</si>
  <si>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</si>
  <si>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</si>
  <si>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</si>
  <si>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</si>
  <si>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</si>
  <si>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</si>
  <si>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</si>
  <si>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</si>
  <si>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</si>
  <si>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b </t>
  </si>
  <si>
    <t>Balance sheet as in published financial statements</t>
  </si>
  <si>
    <t>Under regulatory scope of consolidation</t>
  </si>
  <si>
    <t>As at period end</t>
  </si>
  <si>
    <t>Assets - Breakdown by asset classes according to the balance sheet in the published financial statements</t>
  </si>
  <si>
    <t>Deposits with credit institutions</t>
  </si>
  <si>
    <t>Other money market deposits</t>
  </si>
  <si>
    <t>Installment loans</t>
  </si>
  <si>
    <t>Notes, bonds and other interest-bearing securities</t>
  </si>
  <si>
    <t>Financial derivatives</t>
  </si>
  <si>
    <t>Deferred tax asset</t>
  </si>
  <si>
    <t>Other assets</t>
  </si>
  <si>
    <t>Template EU CC2 - reconciliation of regulatory own funds to balance sheet in the audited financial statements</t>
  </si>
  <si>
    <t>-</t>
  </si>
  <si>
    <t>Template EU LIQB on qualitative informatuion on LCR, which complements template EU LIQ1.</t>
  </si>
  <si>
    <t>in accordance with Article 451 a(2) CRR</t>
  </si>
  <si>
    <t>Row number</t>
  </si>
  <si>
    <t>Qualitative information - Free format</t>
  </si>
  <si>
    <t>Template EU CR1-A: Maturity of exposures</t>
  </si>
  <si>
    <t>Template CR4 – standardised approach – Credit risk exposure and CRM effects</t>
  </si>
  <si>
    <t>Template EU CCR3 – Standardised approach – CCR exposures by regulatory exposure class and risk weights</t>
  </si>
  <si>
    <t>Template EU CCR5 – Composition of collateral for CCR exposures</t>
  </si>
  <si>
    <t>Template EEU CCR2 – Transactions subject to own funds requirements for CVA risk</t>
  </si>
  <si>
    <t>For qualitative information:  Pilar 3 Q4 2021</t>
  </si>
  <si>
    <t>Exposures to CCPs</t>
  </si>
  <si>
    <t>318.16%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</si>
</sst>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_(* \(#,##0\);_(* &quot;-&quot;??_);_(@_)"/>
    <numFmt numFmtId="166" formatCode="&quot;£&quot;#,##0;[Red]\-&quot;£&quot;#,##0"/>
    <numFmt numFmtId="167" formatCode="_-&quot;£&quot;* #,##0.00_-;\-&quot;£&quot;* #,##0.00_-;_-&quot;£&quot;* &quot;-&quot;??_-;_-@_-"/>
    <numFmt numFmtId="168" formatCode="[$-409]dd/mmm/yy;@"/>
    <numFmt numFmtId="169" formatCode="[$-409]d/mmm/yyyy;@"/>
    <numFmt numFmtId="170" formatCode="[$-101041D]###\ ###\ ###\ ###\ ###\ ###\ ###\ ###\ ###\ ###\ ###\ ###\ ###\ ##0.000\ 000"/>
    <numFmt numFmtId="171" formatCode="#,##0;[Red]&quot;-&quot;#,##0"/>
    <numFmt numFmtId="172" formatCode="0.0000%"/>
    <numFmt numFmtId="173" formatCode="_(* #,##0.000000_);_(* \(#,##0.000000\);_(* &quot;-&quot;??_);_(@_)"/>
    <numFmt numFmtId="174" formatCode="#,##0.000"/>
  </numFmts>
  <fonts count="60" x14ac:knownFonts="1">
    <font>
      <sz val="11"/>
      <color theme="1"/>
      <name val="Calibri"/>
      <family val="2"/>
      <scheme val="minor"/>
    </font>
    <font>
      <sz val="11"/>
      <color theme="1"/>
      <name val="Calibri"/>
      <family val="2"/>
      <scheme val="minor"/>
    </font>
    <font>
      <b/>
      <sz val="8"/>
      <color theme="1"/>
      <name val="IBM Plex Sans"/>
      <family val="2"/>
    </font>
    <font>
      <sz val="8"/>
      <color theme="1"/>
      <name val="IBM Plex Sans"/>
      <family val="2"/>
    </font>
    <font>
      <b/>
      <sz val="9"/>
      <color theme="1"/>
      <name val="IBM Plex Sans"/>
      <family val="2"/>
    </font>
    <font>
      <b/>
      <sz val="13"/>
      <color theme="3"/>
      <name val="Calibri"/>
      <family val="2"/>
      <scheme val="minor"/>
    </font>
    <font>
      <sz val="11"/>
      <color rgb="FF3F3F76"/>
      <name val="Calibri"/>
      <family val="2"/>
      <scheme val="minor"/>
    </font>
    <font>
      <b/>
      <sz val="11"/>
      <color theme="1"/>
      <name val="Calibri"/>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0"/>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theme="3"/>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sz val="11"/>
      <color theme="1"/>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sz val="9"/>
      <color theme="1"/>
      <name val="IBM Plex Sans"/>
      <family val="2"/>
    </font>
    <font>
      <sz val="11"/>
      <name val="Calibri"/>
      <family val="2"/>
    </font>
    <font>
      <b/>
      <sz val="11"/>
      <name val="Calibri"/>
      <family val="2"/>
      <scheme val="minor"/>
    </font>
    <font>
      <sz val="11"/>
      <name val="Calibri"/>
      <family val="2"/>
      <scheme val="minor"/>
    </font>
    <font>
      <i/>
      <sz val="8"/>
      <color theme="0"/>
      <name val="IBM Plex Sans"/>
      <family val="2"/>
    </font>
    <font>
      <b/>
      <sz val="8"/>
      <color theme="0"/>
      <name val="IBM Plex Sans"/>
      <family val="2"/>
    </font>
    <font>
      <b/>
      <sz val="8"/>
      <name val="IBM Plex Sans"/>
      <family val="2"/>
    </font>
    <font>
      <sz val="8"/>
      <name val="IBM Plex Sans"/>
      <family val="2"/>
    </font>
    <font>
      <sz val="10"/>
      <color theme="1"/>
      <name val="Arial"/>
      <family val="2"/>
    </font>
  </fonts>
  <fills count="31">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003D5C"/>
        <bgColor indexed="64"/>
      </patternFill>
    </fill>
    <fill>
      <patternFill patternType="solid">
        <fgColor theme="0" tint="-0.249977111117893"/>
        <bgColor indexed="64"/>
      </patternFill>
    </fill>
  </fills>
  <borders count="35">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2"/>
      </bottom>
      <diagonal/>
    </border>
    <border>
      <left/>
      <right style="thin">
        <color theme="0"/>
      </right>
      <top/>
      <bottom style="thin">
        <color theme="2"/>
      </bottom>
      <diagonal/>
    </border>
    <border>
      <left/>
      <right/>
      <top/>
      <bottom style="thin">
        <color theme="0"/>
      </bottom>
      <diagonal/>
    </border>
    <border>
      <left/>
      <right/>
      <top style="thin">
        <color theme="2"/>
      </top>
      <bottom style="thin">
        <color theme="2"/>
      </bottom>
      <diagonal/>
    </border>
    <border>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2"/>
      </bottom>
      <diagonal/>
    </border>
    <border>
      <left/>
      <right/>
      <top style="thin">
        <color theme="2"/>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97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9" fillId="23" borderId="7" applyNumberFormat="0" applyFont="0" applyAlignment="0" applyProtection="0"/>
    <xf numFmtId="0" fontId="9" fillId="23" borderId="7" applyNumberFormat="0" applyFont="0" applyAlignment="0" applyProtection="0"/>
    <xf numFmtId="0" fontId="12" fillId="0" borderId="0" applyNumberFormat="0" applyFill="0" applyBorder="0" applyAlignment="0" applyProtection="0">
      <alignment wrapText="1"/>
    </xf>
    <xf numFmtId="0" fontId="13" fillId="6" borderId="0" applyNumberFormat="0" applyBorder="0" applyAlignment="0" applyProtection="0"/>
    <xf numFmtId="0" fontId="14" fillId="24" borderId="8" applyNumberFormat="0" applyAlignment="0" applyProtection="0"/>
    <xf numFmtId="0" fontId="15" fillId="25" borderId="6">
      <alignment wrapText="1"/>
    </xf>
    <xf numFmtId="0" fontId="16" fillId="7" borderId="0" applyNumberFormat="0" applyBorder="0" applyAlignment="0" applyProtection="0"/>
    <xf numFmtId="0" fontId="17" fillId="24" borderId="8" applyNumberFormat="0" applyAlignment="0" applyProtection="0"/>
    <xf numFmtId="0" fontId="18" fillId="26" borderId="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6" borderId="0" applyNumberFormat="0" applyBorder="0" applyAlignment="0" applyProtection="0"/>
    <xf numFmtId="0" fontId="21" fillId="0" borderId="0" applyNumberFormat="0" applyFill="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22" fillId="0" borderId="0" applyNumberFormat="0" applyFill="0" applyBorder="0" applyAlignment="0" applyProtection="0"/>
    <xf numFmtId="0" fontId="23" fillId="0" borderId="0"/>
    <xf numFmtId="168" fontId="23" fillId="0" borderId="0"/>
    <xf numFmtId="0" fontId="24" fillId="7"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2"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27" borderId="5" applyFont="0" applyBorder="0">
      <alignment horizontal="center" wrapText="1"/>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6" fillId="3" borderId="3" applyNumberFormat="0" applyAlignment="0" applyProtection="0"/>
    <xf numFmtId="0" fontId="32" fillId="10" borderId="8" applyNumberFormat="0" applyAlignment="0" applyProtection="0"/>
    <xf numFmtId="0" fontId="33" fillId="10" borderId="8" applyNumberFormat="0" applyAlignment="0" applyProtection="0"/>
    <xf numFmtId="0" fontId="34" fillId="26" borderId="9" applyNumberFormat="0" applyAlignment="0" applyProtection="0"/>
    <xf numFmtId="0" fontId="35" fillId="0" borderId="13" applyNumberFormat="0" applyFill="0" applyAlignment="0" applyProtection="0"/>
    <xf numFmtId="0" fontId="36" fillId="0" borderId="13" applyNumberFormat="0" applyFill="0" applyAlignment="0" applyProtection="0"/>
    <xf numFmtId="0" fontId="37" fillId="28" borderId="0" applyNumberFormat="0" applyBorder="0" applyAlignment="0" applyProtection="0"/>
    <xf numFmtId="0" fontId="38" fillId="28" borderId="0" applyNumberFormat="0" applyBorder="0" applyAlignment="0" applyProtection="0"/>
    <xf numFmtId="0" fontId="19" fillId="0" borderId="0"/>
    <xf numFmtId="168" fontId="19" fillId="0" borderId="0"/>
    <xf numFmtId="0" fontId="19" fillId="0" borderId="0">
      <alignment wrapText="1"/>
    </xf>
    <xf numFmtId="0" fontId="39" fillId="0" borderId="0"/>
    <xf numFmtId="0" fontId="39" fillId="0" borderId="0"/>
    <xf numFmtId="0" fontId="1" fillId="0" borderId="0"/>
    <xf numFmtId="0" fontId="19" fillId="0" borderId="0"/>
    <xf numFmtId="0" fontId="39" fillId="0" borderId="0"/>
    <xf numFmtId="0" fontId="1" fillId="0" borderId="0"/>
    <xf numFmtId="0" fontId="19" fillId="0" borderId="0"/>
    <xf numFmtId="0" fontId="19" fillId="0" borderId="0"/>
    <xf numFmtId="0" fontId="19" fillId="0" borderId="0"/>
    <xf numFmtId="169" fontId="19" fillId="0" borderId="0"/>
    <xf numFmtId="0" fontId="19" fillId="0" borderId="0"/>
    <xf numFmtId="0" fontId="19" fillId="0" borderId="0"/>
    <xf numFmtId="168" fontId="19" fillId="0" borderId="0"/>
    <xf numFmtId="0" fontId="19" fillId="0" borderId="0"/>
    <xf numFmtId="0" fontId="1" fillId="0" borderId="0"/>
    <xf numFmtId="0" fontId="19" fillId="0" borderId="0"/>
    <xf numFmtId="168" fontId="19" fillId="0" borderId="0"/>
    <xf numFmtId="0" fontId="19" fillId="0" borderId="0"/>
    <xf numFmtId="0" fontId="19" fillId="0" borderId="0"/>
    <xf numFmtId="0" fontId="19" fillId="0" borderId="0"/>
    <xf numFmtId="0" fontId="19"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9" fillId="0" borderId="0"/>
    <xf numFmtId="170" fontId="19" fillId="0" borderId="0"/>
    <xf numFmtId="0" fontId="9" fillId="0" borderId="0"/>
    <xf numFmtId="0" fontId="9" fillId="0" borderId="0"/>
    <xf numFmtId="0" fontId="9" fillId="0" borderId="0"/>
    <xf numFmtId="0" fontId="9" fillId="0" borderId="0"/>
    <xf numFmtId="0" fontId="19" fillId="0" borderId="0"/>
    <xf numFmtId="0" fontId="19" fillId="0" borderId="0"/>
    <xf numFmtId="0" fontId="19" fillId="0" borderId="0"/>
    <xf numFmtId="0" fontId="8" fillId="0" borderId="0"/>
    <xf numFmtId="0" fontId="1" fillId="0" borderId="0"/>
    <xf numFmtId="0" fontId="1" fillId="0" borderId="0"/>
    <xf numFmtId="0" fontId="1" fillId="0" borderId="0"/>
    <xf numFmtId="0" fontId="1" fillId="0" borderId="0"/>
    <xf numFmtId="0" fontId="19" fillId="0" borderId="0"/>
    <xf numFmtId="0" fontId="1" fillId="0" borderId="0"/>
    <xf numFmtId="170" fontId="19" fillId="0" borderId="0">
      <alignment wrapText="1"/>
    </xf>
    <xf numFmtId="0" fontId="1" fillId="0" borderId="0"/>
    <xf numFmtId="0" fontId="1" fillId="0" borderId="0"/>
    <xf numFmtId="0" fontId="1" fillId="0" borderId="0"/>
    <xf numFmtId="0" fontId="1" fillId="0" borderId="0"/>
    <xf numFmtId="170" fontId="19" fillId="0" borderId="0">
      <alignment wrapText="1"/>
    </xf>
    <xf numFmtId="0" fontId="1" fillId="0" borderId="0"/>
    <xf numFmtId="168" fontId="19" fillId="0" borderId="0"/>
    <xf numFmtId="0" fontId="19" fillId="0" borderId="0"/>
    <xf numFmtId="0" fontId="19" fillId="0" borderId="0"/>
    <xf numFmtId="0" fontId="19" fillId="0" borderId="0"/>
    <xf numFmtId="168" fontId="19" fillId="0" borderId="0"/>
    <xf numFmtId="0" fontId="39" fillId="0" borderId="0"/>
    <xf numFmtId="0" fontId="19" fillId="0" borderId="0"/>
    <xf numFmtId="0" fontId="8" fillId="0" borderId="0"/>
    <xf numFmtId="0" fontId="39" fillId="0" borderId="0"/>
    <xf numFmtId="168"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68" fontId="39" fillId="0" borderId="0"/>
    <xf numFmtId="168" fontId="39" fillId="0" borderId="0"/>
    <xf numFmtId="168" fontId="39" fillId="0" borderId="0"/>
    <xf numFmtId="0" fontId="1" fillId="0" borderId="0"/>
    <xf numFmtId="0" fontId="1" fillId="0" borderId="0"/>
    <xf numFmtId="0" fontId="39" fillId="0" borderId="0"/>
    <xf numFmtId="0" fontId="1" fillId="0" borderId="0"/>
    <xf numFmtId="0" fontId="1" fillId="0" borderId="0"/>
    <xf numFmtId="168" fontId="39" fillId="0" borderId="0"/>
    <xf numFmtId="0" fontId="1" fillId="0" borderId="0"/>
    <xf numFmtId="168" fontId="39" fillId="0" borderId="0"/>
    <xf numFmtId="0" fontId="1" fillId="0" borderId="0"/>
    <xf numFmtId="0" fontId="1" fillId="0" borderId="0"/>
    <xf numFmtId="168" fontId="39" fillId="0" borderId="0"/>
    <xf numFmtId="0" fontId="1" fillId="0" borderId="0"/>
    <xf numFmtId="0" fontId="1" fillId="0" borderId="0"/>
    <xf numFmtId="168"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70" fontId="19" fillId="0" borderId="0">
      <alignment wrapText="1"/>
    </xf>
    <xf numFmtId="0" fontId="39" fillId="0" borderId="0"/>
    <xf numFmtId="168" fontId="39" fillId="0" borderId="0"/>
    <xf numFmtId="0" fontId="8" fillId="0" borderId="0"/>
    <xf numFmtId="0" fontId="8"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0" fontId="1" fillId="0" borderId="0"/>
    <xf numFmtId="170" fontId="19" fillId="0" borderId="0">
      <alignment wrapText="1"/>
    </xf>
    <xf numFmtId="0" fontId="1" fillId="0" borderId="0"/>
    <xf numFmtId="0" fontId="1" fillId="0" borderId="0"/>
    <xf numFmtId="168" fontId="39" fillId="0" borderId="0"/>
    <xf numFmtId="168" fontId="39" fillId="0" borderId="0"/>
    <xf numFmtId="0" fontId="1" fillId="0" borderId="0"/>
    <xf numFmtId="0" fontId="1"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0" fontId="8" fillId="0" borderId="0"/>
    <xf numFmtId="168" fontId="39" fillId="0" borderId="0"/>
    <xf numFmtId="168" fontId="39" fillId="0" borderId="0"/>
    <xf numFmtId="0" fontId="1" fillId="0" borderId="0"/>
    <xf numFmtId="0" fontId="8" fillId="0" borderId="0"/>
    <xf numFmtId="168" fontId="8" fillId="0" borderId="0"/>
    <xf numFmtId="170" fontId="19" fillId="0" borderId="0">
      <alignment wrapText="1"/>
    </xf>
    <xf numFmtId="0" fontId="8" fillId="0" borderId="0"/>
    <xf numFmtId="168" fontId="8" fillId="0" borderId="0"/>
    <xf numFmtId="0" fontId="19" fillId="0" borderId="0"/>
    <xf numFmtId="0" fontId="8" fillId="0" borderId="0"/>
    <xf numFmtId="168" fontId="39" fillId="0" borderId="0"/>
    <xf numFmtId="168" fontId="39" fillId="0" borderId="0"/>
    <xf numFmtId="0" fontId="19" fillId="0" borderId="0"/>
    <xf numFmtId="0" fontId="19" fillId="0" borderId="0"/>
    <xf numFmtId="168" fontId="39" fillId="0" borderId="0"/>
    <xf numFmtId="0"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0" fontId="1"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9" fontId="39" fillId="0" borderId="0"/>
    <xf numFmtId="168" fontId="39" fillId="0" borderId="0"/>
    <xf numFmtId="168" fontId="39" fillId="0" borderId="0"/>
    <xf numFmtId="0" fontId="1" fillId="0" borderId="0"/>
    <xf numFmtId="168" fontId="39" fillId="0" borderId="0"/>
    <xf numFmtId="0" fontId="1" fillId="0" borderId="0"/>
    <xf numFmtId="0" fontId="1" fillId="0" borderId="0"/>
    <xf numFmtId="0" fontId="39" fillId="0" borderId="0"/>
    <xf numFmtId="0" fontId="1" fillId="0" borderId="0"/>
    <xf numFmtId="168" fontId="19" fillId="0" borderId="0"/>
    <xf numFmtId="0" fontId="1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3" borderId="7" applyNumberFormat="0" applyFont="0" applyAlignment="0" applyProtection="0"/>
    <xf numFmtId="0" fontId="40" fillId="24" borderId="14" applyNumberFormat="0" applyAlignment="0" applyProtection="0"/>
    <xf numFmtId="9" fontId="1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41" fillId="0" borderId="10" applyNumberFormat="0" applyFill="0" applyAlignment="0" applyProtection="0"/>
    <xf numFmtId="0" fontId="5" fillId="0" borderId="1" applyNumberFormat="0" applyFill="0" applyAlignment="0" applyProtection="0"/>
    <xf numFmtId="0" fontId="42" fillId="0" borderId="11" applyNumberFormat="0" applyFill="0" applyAlignment="0" applyProtection="0"/>
    <xf numFmtId="0" fontId="43" fillId="0" borderId="12"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3" fillId="0" borderId="0"/>
    <xf numFmtId="0" fontId="19" fillId="0" borderId="0"/>
    <xf numFmtId="0" fontId="7" fillId="0" borderId="4" applyNumberFormat="0" applyFill="0" applyAlignment="0" applyProtection="0"/>
    <xf numFmtId="0" fontId="45" fillId="0" borderId="15" applyNumberFormat="0" applyFill="0" applyAlignment="0" applyProtection="0"/>
    <xf numFmtId="0" fontId="44" fillId="0" borderId="0" applyNumberFormat="0" applyFill="0" applyBorder="0" applyAlignment="0" applyProtection="0"/>
    <xf numFmtId="0" fontId="46" fillId="0" borderId="15" applyNumberFormat="0" applyFill="0" applyAlignment="0" applyProtection="0"/>
    <xf numFmtId="17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9" fillId="0" borderId="0" applyFont="0" applyFill="0" applyBorder="0" applyAlignment="0" applyProtection="0">
      <alignment wrapText="1"/>
    </xf>
    <xf numFmtId="164" fontId="19"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24" borderId="14" applyNumberFormat="0" applyAlignment="0" applyProtection="0"/>
    <xf numFmtId="166" fontId="47" fillId="0" borderId="0" applyFont="0" applyFill="0" applyBorder="0" applyAlignment="0" applyProtection="0"/>
    <xf numFmtId="167" fontId="19"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138">
    <xf numFmtId="0" fontId="0" fillId="0" borderId="0" xfId="0"/>
    <xf numFmtId="0" fontId="3" fillId="0" borderId="0" xfId="0" applyFont="1" applyAlignment="1">
      <alignment vertical="center"/>
    </xf>
    <xf numFmtId="0" fontId="3"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vertical="center"/>
    </xf>
    <xf numFmtId="0" fontId="51" fillId="2" borderId="0" xfId="0" applyFont="1" applyFill="1" applyAlignment="1">
      <alignment vertical="center"/>
    </xf>
    <xf numFmtId="0" fontId="2" fillId="0" borderId="0" xfId="0" applyFont="1" applyAlignment="1">
      <alignment vertical="center"/>
    </xf>
    <xf numFmtId="0" fontId="51" fillId="2" borderId="0" xfId="0" applyFont="1" applyFill="1" applyAlignment="1">
      <alignment horizontal="left" vertical="center"/>
    </xf>
    <xf numFmtId="0" fontId="0" fillId="2" borderId="0" xfId="0" applyFill="1"/>
    <xf numFmtId="0" fontId="54" fillId="2" borderId="6" xfId="0" applyFont="1" applyFill="1" applyBorder="1" applyAlignment="1">
      <alignment horizontal="center" vertical="center" wrapText="1"/>
    </xf>
    <xf numFmtId="0" fontId="54" fillId="2" borderId="6" xfId="0" applyFont="1" applyFill="1" applyBorder="1" applyAlignment="1">
      <alignment vertical="center" wrapText="1"/>
    </xf>
    <xf numFmtId="165" fontId="54" fillId="2" borderId="6" xfId="1" applyNumberFormat="1" applyFont="1" applyFill="1" applyBorder="1" applyAlignment="1">
      <alignment horizontal="center" vertical="center" wrapText="1"/>
    </xf>
    <xf numFmtId="0" fontId="53" fillId="2" borderId="6" xfId="0" applyFont="1" applyFill="1" applyBorder="1" applyAlignment="1">
      <alignment horizontal="center" vertical="center" wrapText="1"/>
    </xf>
    <xf numFmtId="10" fontId="54" fillId="2" borderId="6" xfId="2" applyNumberFormat="1" applyFont="1" applyFill="1" applyBorder="1" applyAlignment="1">
      <alignment horizontal="center" vertical="center" wrapText="1"/>
    </xf>
    <xf numFmtId="172" fontId="54" fillId="2" borderId="6" xfId="2" applyNumberFormat="1" applyFont="1" applyFill="1" applyBorder="1" applyAlignment="1">
      <alignment horizontal="center" vertical="center" wrapText="1"/>
    </xf>
    <xf numFmtId="164" fontId="54" fillId="2" borderId="6" xfId="1"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5" xfId="0" applyFont="1" applyFill="1" applyBorder="1" applyAlignment="1">
      <alignment vertical="center" wrapText="1"/>
    </xf>
    <xf numFmtId="173" fontId="54" fillId="2" borderId="6" xfId="1" applyNumberFormat="1" applyFont="1" applyFill="1" applyBorder="1" applyAlignment="1">
      <alignment horizontal="center" vertical="center" wrapText="1"/>
    </xf>
    <xf numFmtId="9" fontId="54" fillId="2" borderId="6" xfId="2" applyFont="1" applyFill="1" applyBorder="1" applyAlignment="1">
      <alignment horizontal="center" vertical="center" wrapText="1"/>
    </xf>
    <xf numFmtId="0" fontId="56" fillId="29" borderId="20" xfId="0" applyFont="1" applyFill="1" applyBorder="1" applyAlignment="1">
      <alignment horizontal="center" vertical="center"/>
    </xf>
    <xf numFmtId="9" fontId="56" fillId="29" borderId="20" xfId="0" applyNumberFormat="1" applyFont="1" applyFill="1" applyBorder="1" applyAlignment="1">
      <alignment horizontal="right" vertical="center" wrapText="1"/>
    </xf>
    <xf numFmtId="0" fontId="57" fillId="2" borderId="0" xfId="0" applyFont="1" applyFill="1"/>
    <xf numFmtId="0" fontId="3" fillId="0" borderId="21" xfId="0" applyFont="1" applyBorder="1" applyAlignment="1">
      <alignment horizontal="left"/>
    </xf>
    <xf numFmtId="0" fontId="2" fillId="2" borderId="18" xfId="0" applyFont="1" applyFill="1" applyBorder="1" applyAlignment="1">
      <alignment horizontal="left"/>
    </xf>
    <xf numFmtId="0" fontId="3" fillId="2" borderId="18" xfId="0" applyFont="1" applyFill="1" applyBorder="1"/>
    <xf numFmtId="0" fontId="3" fillId="2" borderId="21" xfId="0" applyFont="1" applyFill="1" applyBorder="1" applyAlignment="1">
      <alignment horizontal="left"/>
    </xf>
    <xf numFmtId="10" fontId="3" fillId="2" borderId="21" xfId="2" applyNumberFormat="1" applyFont="1" applyFill="1" applyBorder="1" applyAlignment="1">
      <alignment horizontal="left"/>
    </xf>
    <xf numFmtId="164" fontId="3" fillId="2" borderId="21" xfId="1" applyFont="1" applyFill="1" applyBorder="1" applyAlignment="1">
      <alignment horizontal="left"/>
    </xf>
    <xf numFmtId="165" fontId="3" fillId="2" borderId="21" xfId="1" applyNumberFormat="1" applyFont="1" applyFill="1" applyBorder="1" applyAlignment="1">
      <alignment horizontal="left"/>
    </xf>
    <xf numFmtId="165" fontId="3" fillId="2" borderId="21" xfId="1" applyNumberFormat="1" applyFont="1" applyFill="1" applyBorder="1" applyAlignment="1">
      <alignment horizontal="right"/>
    </xf>
    <xf numFmtId="10" fontId="3" fillId="2" borderId="21" xfId="2" applyNumberFormat="1" applyFont="1" applyFill="1" applyBorder="1" applyAlignment="1">
      <alignment horizontal="right"/>
    </xf>
    <xf numFmtId="0" fontId="3" fillId="2" borderId="21" xfId="0" applyFont="1" applyFill="1" applyBorder="1" applyAlignment="1">
      <alignment horizontal="right"/>
    </xf>
    <xf numFmtId="165" fontId="3" fillId="2" borderId="18" xfId="1" applyNumberFormat="1" applyFont="1" applyFill="1" applyBorder="1"/>
    <xf numFmtId="0" fontId="55" fillId="29" borderId="0" xfId="0" applyFont="1" applyFill="1" applyBorder="1"/>
    <xf numFmtId="164" fontId="3" fillId="2" borderId="21" xfId="1" applyFont="1" applyFill="1" applyBorder="1" applyAlignment="1">
      <alignment horizontal="right"/>
    </xf>
    <xf numFmtId="0" fontId="52" fillId="2" borderId="0" xfId="0" applyFont="1" applyFill="1"/>
    <xf numFmtId="0" fontId="52" fillId="2" borderId="0" xfId="0" applyFont="1" applyFill="1" applyAlignment="1">
      <alignment horizontal="center"/>
    </xf>
    <xf numFmtId="0" fontId="2" fillId="2" borderId="21" xfId="0" applyFont="1" applyFill="1" applyBorder="1" applyAlignment="1">
      <alignment horizontal="right"/>
    </xf>
    <xf numFmtId="0" fontId="2" fillId="2" borderId="21" xfId="0" applyFont="1" applyFill="1" applyBorder="1" applyAlignment="1">
      <alignment horizontal="left"/>
    </xf>
    <xf numFmtId="0" fontId="3" fillId="2" borderId="18" xfId="0" applyFont="1" applyFill="1" applyBorder="1" applyAlignment="1">
      <alignment horizontal="right"/>
    </xf>
    <xf numFmtId="0" fontId="3" fillId="2" borderId="18" xfId="0" applyFont="1" applyFill="1" applyBorder="1" applyAlignment="1">
      <alignment horizontal="left"/>
    </xf>
    <xf numFmtId="0" fontId="56" fillId="29" borderId="0" xfId="0" applyFont="1" applyFill="1" applyBorder="1" applyAlignment="1">
      <alignment vertical="center"/>
    </xf>
    <xf numFmtId="0" fontId="58" fillId="2" borderId="0" xfId="0" applyFont="1" applyFill="1"/>
    <xf numFmtId="174" fontId="58" fillId="2" borderId="0" xfId="0" applyNumberFormat="1" applyFont="1" applyFill="1"/>
    <xf numFmtId="0" fontId="3" fillId="2" borderId="18" xfId="0" applyFont="1" applyFill="1" applyBorder="1" applyAlignment="1"/>
    <xf numFmtId="0" fontId="3" fillId="2" borderId="21" xfId="0" applyFont="1" applyFill="1" applyBorder="1" applyAlignment="1"/>
    <xf numFmtId="0" fontId="2" fillId="2" borderId="18" xfId="0" applyFont="1" applyFill="1" applyBorder="1" applyAlignment="1"/>
    <xf numFmtId="0" fontId="3" fillId="30" borderId="21" xfId="0" applyFont="1" applyFill="1" applyBorder="1" applyAlignment="1">
      <alignment horizontal="left"/>
    </xf>
    <xf numFmtId="0" fontId="2" fillId="2" borderId="18" xfId="0" applyFont="1" applyFill="1" applyBorder="1" applyAlignment="1">
      <alignment horizontal="right"/>
    </xf>
    <xf numFmtId="0" fontId="57" fillId="0" borderId="0" xfId="0" applyFont="1" applyBorder="1"/>
    <xf numFmtId="0" fontId="58" fillId="0" borderId="0" xfId="0" applyFont="1" applyBorder="1"/>
    <xf numFmtId="0" fontId="58" fillId="0" borderId="0" xfId="0" applyFont="1" applyBorder="1" applyAlignment="1">
      <alignment horizontal="center" vertical="center" wrapText="1"/>
    </xf>
    <xf numFmtId="0" fontId="2" fillId="2" borderId="0" xfId="0" applyFont="1" applyFill="1"/>
    <xf numFmtId="0" fontId="0" fillId="2" borderId="0" xfId="0" applyFill="1" applyBorder="1"/>
    <xf numFmtId="0" fontId="59" fillId="2" borderId="0" xfId="0" applyFont="1" applyFill="1" applyBorder="1" applyAlignment="1">
      <alignment vertical="center" wrapText="1"/>
    </xf>
    <xf numFmtId="0" fontId="54" fillId="2" borderId="0" xfId="0" applyFont="1" applyFill="1" applyBorder="1"/>
    <xf numFmtId="0" fontId="3" fillId="2" borderId="0" xfId="0" applyFont="1" applyFill="1" applyBorder="1" applyAlignment="1">
      <alignment horizontal="left"/>
    </xf>
    <xf numFmtId="0" fontId="57" fillId="2" borderId="0" xfId="0" applyFont="1" applyFill="1" applyBorder="1"/>
    <xf numFmtId="0" fontId="7" fillId="0" borderId="0" xfId="0" applyFont="1" applyAlignment="1">
      <alignment horizontal="left"/>
    </xf>
    <xf numFmtId="0" fontId="0" fillId="0" borderId="0" xfId="0" applyAlignment="1">
      <alignment horizontal="right"/>
    </xf>
    <xf numFmtId="0" fontId="0" fillId="0" borderId="0" xfId="0" applyAlignment="1">
      <alignment horizontal="left"/>
    </xf>
    <xf numFmtId="0" fontId="3" fillId="0" borderId="21" xfId="0" applyFont="1" applyBorder="1"/>
    <xf numFmtId="0" fontId="2" fillId="0" borderId="0" xfId="0" applyFont="1" applyAlignment="1">
      <alignment horizontal="left"/>
    </xf>
    <xf numFmtId="0" fontId="2" fillId="2" borderId="0" xfId="0" applyFont="1" applyFill="1" applyBorder="1" applyAlignment="1">
      <alignment horizontal="left"/>
    </xf>
    <xf numFmtId="10" fontId="3" fillId="0" borderId="21" xfId="2" applyNumberFormat="1" applyFont="1" applyBorder="1"/>
    <xf numFmtId="164" fontId="3" fillId="0" borderId="21" xfId="1" applyFont="1" applyBorder="1"/>
    <xf numFmtId="165" fontId="3" fillId="0" borderId="21" xfId="1" applyNumberFormat="1" applyFont="1" applyBorder="1"/>
    <xf numFmtId="9" fontId="56" fillId="29" borderId="20" xfId="0" applyNumberFormat="1" applyFont="1" applyFill="1" applyBorder="1" applyAlignment="1">
      <alignment horizontal="center" vertical="center" wrapText="1"/>
    </xf>
    <xf numFmtId="9" fontId="56" fillId="29" borderId="20" xfId="0" applyNumberFormat="1" applyFont="1" applyFill="1" applyBorder="1" applyAlignment="1">
      <alignment horizontal="center" vertical="center" wrapText="1"/>
    </xf>
    <xf numFmtId="9" fontId="56" fillId="29" borderId="22" xfId="0" applyNumberFormat="1" applyFont="1" applyFill="1" applyBorder="1" applyAlignment="1">
      <alignment horizontal="center" vertical="center" wrapText="1"/>
    </xf>
    <xf numFmtId="9" fontId="56" fillId="29" borderId="22" xfId="0" applyNumberFormat="1" applyFont="1" applyFill="1" applyBorder="1" applyAlignment="1">
      <alignment vertical="center" wrapText="1"/>
    </xf>
    <xf numFmtId="9" fontId="56" fillId="29" borderId="24" xfId="0" applyNumberFormat="1" applyFont="1" applyFill="1" applyBorder="1" applyAlignment="1">
      <alignment horizontal="right" vertical="center" wrapText="1"/>
    </xf>
    <xf numFmtId="9" fontId="56" fillId="29" borderId="26" xfId="0" applyNumberFormat="1" applyFont="1" applyFill="1" applyBorder="1" applyAlignment="1">
      <alignment horizontal="center" vertical="center" wrapText="1"/>
    </xf>
    <xf numFmtId="9" fontId="56" fillId="29" borderId="27" xfId="0" applyNumberFormat="1" applyFont="1" applyFill="1" applyBorder="1" applyAlignment="1">
      <alignment horizontal="right" vertical="center" wrapText="1"/>
    </xf>
    <xf numFmtId="9" fontId="56" fillId="29" borderId="28" xfId="0" applyNumberFormat="1" applyFont="1" applyFill="1" applyBorder="1" applyAlignment="1">
      <alignment horizontal="right" vertical="center" wrapText="1"/>
    </xf>
    <xf numFmtId="165" fontId="2" fillId="2" borderId="21" xfId="1" applyNumberFormat="1" applyFont="1" applyFill="1" applyBorder="1" applyAlignment="1">
      <alignment horizontal="left"/>
    </xf>
    <xf numFmtId="9" fontId="56" fillId="29" borderId="20" xfId="0" applyNumberFormat="1" applyFont="1" applyFill="1" applyBorder="1" applyAlignment="1">
      <alignment horizontal="left" vertical="center" wrapText="1"/>
    </xf>
    <xf numFmtId="164" fontId="2" fillId="2" borderId="21" xfId="1" applyFont="1" applyFill="1" applyBorder="1" applyAlignment="1">
      <alignment horizontal="left"/>
    </xf>
    <xf numFmtId="165" fontId="2" fillId="2" borderId="21" xfId="1" applyNumberFormat="1" applyFont="1" applyFill="1" applyBorder="1" applyAlignment="1">
      <alignment horizontal="right"/>
    </xf>
    <xf numFmtId="9" fontId="56" fillId="29" borderId="28" xfId="0" applyNumberFormat="1" applyFont="1" applyFill="1" applyBorder="1" applyAlignment="1">
      <alignment horizontal="center" vertical="center" wrapText="1"/>
    </xf>
    <xf numFmtId="9" fontId="56" fillId="29" borderId="27" xfId="0" applyNumberFormat="1" applyFont="1" applyFill="1" applyBorder="1" applyAlignment="1">
      <alignment horizontal="center" vertical="center" wrapText="1"/>
    </xf>
    <xf numFmtId="10" fontId="3" fillId="2" borderId="21" xfId="2" applyNumberFormat="1" applyFont="1" applyFill="1" applyBorder="1" applyAlignment="1"/>
    <xf numFmtId="165" fontId="3" fillId="2" borderId="21" xfId="1" applyNumberFormat="1" applyFont="1" applyFill="1" applyBorder="1" applyAlignment="1"/>
    <xf numFmtId="10" fontId="2" fillId="2" borderId="21" xfId="2" applyNumberFormat="1" applyFont="1" applyFill="1" applyBorder="1" applyAlignment="1">
      <alignment horizontal="right"/>
    </xf>
    <xf numFmtId="9" fontId="55" fillId="29" borderId="20" xfId="0" applyNumberFormat="1" applyFont="1" applyFill="1" applyBorder="1" applyAlignment="1">
      <alignment horizontal="left" vertical="center" wrapText="1"/>
    </xf>
    <xf numFmtId="0" fontId="2" fillId="2" borderId="18" xfId="0" applyFont="1" applyFill="1" applyBorder="1" applyAlignment="1">
      <alignment horizontal="center"/>
    </xf>
    <xf numFmtId="0" fontId="56" fillId="29" borderId="24" xfId="0" applyFont="1" applyFill="1" applyBorder="1" applyAlignment="1">
      <alignment horizontal="center" vertical="center"/>
    </xf>
    <xf numFmtId="0" fontId="56" fillId="29" borderId="26" xfId="0" applyFont="1" applyFill="1" applyBorder="1" applyAlignment="1">
      <alignment horizontal="center" vertical="center"/>
    </xf>
    <xf numFmtId="164" fontId="3" fillId="2" borderId="21" xfId="1" applyNumberFormat="1" applyFont="1" applyFill="1" applyBorder="1" applyAlignment="1">
      <alignment horizontal="left"/>
    </xf>
    <xf numFmtId="9" fontId="56" fillId="29" borderId="20" xfId="2" applyNumberFormat="1" applyFont="1" applyFill="1" applyBorder="1" applyAlignment="1">
      <alignment horizontal="center" vertical="center"/>
    </xf>
    <xf numFmtId="0" fontId="55" fillId="29" borderId="0" xfId="0" applyFont="1" applyFill="1" applyBorder="1" applyAlignment="1">
      <alignment vertical="center"/>
    </xf>
    <xf numFmtId="0" fontId="3" fillId="0" borderId="31" xfId="0" applyFont="1" applyBorder="1" applyAlignment="1">
      <alignment horizontal="left"/>
    </xf>
    <xf numFmtId="0" fontId="3" fillId="0" borderId="31" xfId="0" applyFont="1" applyBorder="1"/>
    <xf numFmtId="165" fontId="3" fillId="0" borderId="31" xfId="1" applyNumberFormat="1" applyFont="1" applyBorder="1"/>
    <xf numFmtId="0" fontId="2" fillId="0" borderId="0" xfId="0" applyFont="1" applyBorder="1" applyAlignment="1">
      <alignment horizontal="left"/>
    </xf>
    <xf numFmtId="165" fontId="2" fillId="0" borderId="0" xfId="1" applyNumberFormat="1" applyFont="1" applyBorder="1" applyAlignment="1">
      <alignment horizontal="left"/>
    </xf>
    <xf numFmtId="165" fontId="3" fillId="2" borderId="18" xfId="1" applyNumberFormat="1" applyFont="1" applyFill="1" applyBorder="1" applyAlignment="1"/>
    <xf numFmtId="9" fontId="56" fillId="29" borderId="24" xfId="0" applyNumberFormat="1" applyFont="1" applyFill="1" applyBorder="1" applyAlignment="1">
      <alignment horizontal="center" vertical="center" wrapText="1"/>
    </xf>
    <xf numFmtId="165" fontId="3" fillId="0" borderId="18" xfId="1" applyNumberFormat="1" applyFont="1" applyBorder="1"/>
    <xf numFmtId="165" fontId="3" fillId="2" borderId="18" xfId="1" applyNumberFormat="1" applyFont="1" applyFill="1" applyBorder="1" applyAlignment="1">
      <alignment horizontal="right"/>
    </xf>
    <xf numFmtId="165" fontId="3" fillId="2" borderId="18" xfId="1" applyNumberFormat="1" applyFont="1" applyFill="1" applyBorder="1" applyAlignment="1">
      <alignment horizontal="left"/>
    </xf>
    <xf numFmtId="9" fontId="56" fillId="29" borderId="26" xfId="0" applyNumberFormat="1" applyFont="1" applyFill="1" applyBorder="1" applyAlignment="1">
      <alignment horizontal="right" vertical="center" wrapText="1"/>
    </xf>
    <xf numFmtId="165" fontId="2" fillId="2" borderId="18" xfId="1" applyNumberFormat="1" applyFont="1" applyFill="1" applyBorder="1" applyAlignment="1">
      <alignment horizontal="left"/>
    </xf>
    <xf numFmtId="9" fontId="55" fillId="29" borderId="24" xfId="0" applyNumberFormat="1" applyFont="1" applyFill="1" applyBorder="1" applyAlignment="1">
      <alignment horizontal="left" vertical="center" wrapText="1"/>
    </xf>
    <xf numFmtId="9" fontId="56" fillId="29" borderId="33" xfId="0" applyNumberFormat="1" applyFont="1" applyFill="1" applyBorder="1" applyAlignment="1">
      <alignment horizontal="center" vertical="center" wrapText="1"/>
    </xf>
    <xf numFmtId="9" fontId="56" fillId="29" borderId="34" xfId="0" applyNumberFormat="1" applyFont="1" applyFill="1" applyBorder="1" applyAlignment="1">
      <alignment horizontal="center" vertical="center" wrapText="1"/>
    </xf>
    <xf numFmtId="0" fontId="3" fillId="2" borderId="18" xfId="0" applyFont="1" applyFill="1" applyBorder="1" applyAlignment="1">
      <alignment horizontal="center"/>
    </xf>
    <xf numFmtId="0" fontId="3" fillId="2" borderId="31" xfId="0" applyFont="1" applyFill="1" applyBorder="1" applyAlignment="1">
      <alignment horizontal="left"/>
    </xf>
    <xf numFmtId="9" fontId="56" fillId="29" borderId="0" xfId="0" applyNumberFormat="1" applyFont="1" applyFill="1" applyBorder="1" applyAlignment="1">
      <alignment horizontal="left" vertical="center" wrapText="1"/>
    </xf>
    <xf numFmtId="9" fontId="56" fillId="29" borderId="0" xfId="0" applyNumberFormat="1" applyFont="1" applyFill="1" applyBorder="1" applyAlignment="1">
      <alignment horizontal="right" vertical="center" wrapText="1"/>
    </xf>
    <xf numFmtId="0" fontId="55" fillId="29" borderId="18" xfId="0" applyFont="1" applyFill="1" applyBorder="1" applyAlignment="1"/>
    <xf numFmtId="0" fontId="55" fillId="29" borderId="19" xfId="0" applyFont="1" applyFill="1" applyBorder="1" applyAlignment="1"/>
    <xf numFmtId="0" fontId="53" fillId="2" borderId="5" xfId="0" applyFont="1" applyFill="1" applyBorder="1" applyAlignment="1">
      <alignment horizontal="left" vertical="center" wrapText="1"/>
    </xf>
    <xf numFmtId="0" fontId="53" fillId="2" borderId="16" xfId="0" applyFont="1" applyFill="1" applyBorder="1" applyAlignment="1">
      <alignment horizontal="left" vertical="center" wrapText="1"/>
    </xf>
    <xf numFmtId="0" fontId="53" fillId="2" borderId="17" xfId="0" applyFont="1" applyFill="1" applyBorder="1" applyAlignment="1">
      <alignment horizontal="left" vertical="center" wrapText="1"/>
    </xf>
    <xf numFmtId="0" fontId="55" fillId="29" borderId="29" xfId="0" applyFont="1" applyFill="1" applyBorder="1" applyAlignment="1">
      <alignment horizontal="left" vertical="center"/>
    </xf>
    <xf numFmtId="0" fontId="55" fillId="29" borderId="32" xfId="0" applyFont="1" applyFill="1" applyBorder="1" applyAlignment="1">
      <alignment horizontal="left" vertical="center"/>
    </xf>
    <xf numFmtId="0" fontId="55" fillId="29" borderId="33" xfId="0" applyFont="1" applyFill="1" applyBorder="1" applyAlignment="1">
      <alignment horizontal="left" vertical="center"/>
    </xf>
    <xf numFmtId="0" fontId="55" fillId="29" borderId="34" xfId="0" applyFont="1" applyFill="1" applyBorder="1" applyAlignment="1">
      <alignment horizontal="left" vertical="center"/>
    </xf>
    <xf numFmtId="9" fontId="56" fillId="29" borderId="23" xfId="0" applyNumberFormat="1" applyFont="1" applyFill="1" applyBorder="1" applyAlignment="1">
      <alignment horizontal="center" vertical="center" wrapText="1"/>
    </xf>
    <xf numFmtId="9" fontId="56" fillId="29" borderId="20" xfId="0" applyNumberFormat="1" applyFont="1" applyFill="1" applyBorder="1" applyAlignment="1">
      <alignment horizontal="center" vertical="center" wrapText="1"/>
    </xf>
    <xf numFmtId="9" fontId="56" fillId="29" borderId="25" xfId="0" applyNumberFormat="1" applyFont="1" applyFill="1" applyBorder="1" applyAlignment="1">
      <alignment horizontal="center" vertical="center" wrapText="1"/>
    </xf>
    <xf numFmtId="9" fontId="56" fillId="29" borderId="26" xfId="0" applyNumberFormat="1" applyFont="1" applyFill="1" applyBorder="1" applyAlignment="1">
      <alignment horizontal="center" vertical="center" wrapText="1"/>
    </xf>
    <xf numFmtId="9" fontId="56" fillId="29" borderId="22" xfId="0" applyNumberFormat="1" applyFont="1" applyFill="1" applyBorder="1" applyAlignment="1">
      <alignment horizontal="center" vertical="center" wrapText="1"/>
    </xf>
    <xf numFmtId="9" fontId="56" fillId="29" borderId="29" xfId="0" applyNumberFormat="1" applyFont="1" applyFill="1" applyBorder="1" applyAlignment="1">
      <alignment horizontal="center" vertical="center" wrapText="1"/>
    </xf>
    <xf numFmtId="9" fontId="56" fillId="29" borderId="30" xfId="0" applyNumberFormat="1" applyFont="1" applyFill="1" applyBorder="1" applyAlignment="1">
      <alignment horizontal="center" vertical="center" wrapText="1"/>
    </xf>
    <xf numFmtId="9" fontId="56" fillId="29" borderId="28" xfId="0" applyNumberFormat="1" applyFont="1" applyFill="1" applyBorder="1" applyAlignment="1">
      <alignment horizontal="center" vertical="center" wrapText="1"/>
    </xf>
    <xf numFmtId="9" fontId="56" fillId="29" borderId="27" xfId="0" applyNumberFormat="1" applyFont="1" applyFill="1" applyBorder="1" applyAlignment="1">
      <alignment horizontal="center" vertical="center" wrapText="1"/>
    </xf>
    <xf numFmtId="9" fontId="56" fillId="29" borderId="0" xfId="0" applyNumberFormat="1" applyFont="1" applyFill="1" applyBorder="1" applyAlignment="1">
      <alignment horizontal="center" vertical="center" wrapText="1"/>
    </xf>
    <xf numFmtId="9" fontId="55" fillId="29" borderId="29" xfId="0" applyNumberFormat="1" applyFont="1" applyFill="1" applyBorder="1" applyAlignment="1">
      <alignment horizontal="center" vertical="center" wrapText="1"/>
    </xf>
    <xf numFmtId="9" fontId="55" fillId="29" borderId="32" xfId="0" applyNumberFormat="1" applyFont="1" applyFill="1" applyBorder="1" applyAlignment="1">
      <alignment horizontal="center" vertical="center" wrapText="1"/>
    </xf>
    <xf numFmtId="9" fontId="55" fillId="29" borderId="33" xfId="0" applyNumberFormat="1" applyFont="1" applyFill="1" applyBorder="1" applyAlignment="1">
      <alignment horizontal="center" vertical="center" wrapText="1"/>
    </xf>
    <xf numFmtId="9" fontId="55" fillId="29" borderId="34" xfId="0" applyNumberFormat="1" applyFont="1" applyFill="1" applyBorder="1" applyAlignment="1">
      <alignment horizontal="center" vertical="center" wrapText="1"/>
    </xf>
    <xf numFmtId="9" fontId="55" fillId="29" borderId="23" xfId="0" applyNumberFormat="1" applyFont="1" applyFill="1" applyBorder="1" applyAlignment="1">
      <alignment horizontal="center" vertical="center" wrapText="1"/>
    </xf>
    <xf numFmtId="9" fontId="55" fillId="29" borderId="18" xfId="0" applyNumberFormat="1" applyFont="1" applyFill="1" applyBorder="1" applyAlignment="1">
      <alignment horizontal="center" vertical="center" wrapText="1"/>
    </xf>
  </cellXfs>
  <cellStyles count="974">
    <cellStyle name="20% - Accent1 2" xfId="3" xr:uid="{93AB0946-3A0B-455F-A06B-E8420EBDA390}"/>
    <cellStyle name="20% - Accent2 2" xfId="4" xr:uid="{42B32CE6-3F6B-4C7B-B13A-437D7F4F2709}"/>
    <cellStyle name="20% - Accent3 2" xfId="5" xr:uid="{AE0632BB-6CEE-42FA-874B-AA0A97FFCA0D}"/>
    <cellStyle name="20% - Accent4 2" xfId="6" xr:uid="{4F2BC61F-E0E8-456F-B1EE-112A7B64726A}"/>
    <cellStyle name="20% - Accent5 2" xfId="7" xr:uid="{00C77745-E54D-4966-9908-6E67ED06FE85}"/>
    <cellStyle name="20% - Accent6 2" xfId="8" xr:uid="{4BE1E027-0434-4C33-845E-180C46C2AB90}"/>
    <cellStyle name="20% - Dekorfärg1 2" xfId="9" xr:uid="{AC004CD5-70B9-49E3-B15F-935290093821}"/>
    <cellStyle name="20% - Dekorfärg1 2 2" xfId="10" xr:uid="{1835D2D5-F4B4-4B17-BF9D-178290294D16}"/>
    <cellStyle name="20% - Dekorfärg2 2" xfId="11" xr:uid="{C1585AC2-62D4-4443-810D-FA35B729D668}"/>
    <cellStyle name="20% - Dekorfärg2 3" xfId="12" xr:uid="{FE932CB3-FAC9-4BAF-8E60-08805857647E}"/>
    <cellStyle name="20% - Dekorfärg2 3 2" xfId="13" xr:uid="{12C8C558-C238-405A-A422-9F3B8A8B4111}"/>
    <cellStyle name="20% - Dekorfärg3 2" xfId="14" xr:uid="{EEB56944-A404-4BA4-8839-691B28C3AD49}"/>
    <cellStyle name="20% - Dekorfärg3 2 2" xfId="15" xr:uid="{265FAB1B-F17C-41F9-BF55-4ECDA90356CE}"/>
    <cellStyle name="20% - Dekorfärg4 2" xfId="16" xr:uid="{08723297-6473-4935-BC9F-F4FC1B8712E4}"/>
    <cellStyle name="20% - Dekorfärg4 2 2" xfId="17" xr:uid="{50BFD463-1E12-43AF-8CCC-84F33BA7DBA1}"/>
    <cellStyle name="20% - Dekorfärg5 2" xfId="18" xr:uid="{78D3E96F-6104-45C4-B960-98CD80F3753F}"/>
    <cellStyle name="20% - Dekorfärg5 2 2" xfId="19" xr:uid="{CB5E0C48-CC51-450E-A68B-8363FF38EACA}"/>
    <cellStyle name="20% - Dekorfärg6 2" xfId="20" xr:uid="{367844B2-E0DA-4264-99F9-EDE57A23745A}"/>
    <cellStyle name="20% - Dekorfärg6 2 2" xfId="21" xr:uid="{5AB144A4-FED5-48A3-8D6A-9F4F6CB87028}"/>
    <cellStyle name="40% - Accent1 2" xfId="22" xr:uid="{4B62C620-7CC7-487A-BA66-921CBEE01A9D}"/>
    <cellStyle name="40% - Accent2 2" xfId="23" xr:uid="{19AF5AD9-633C-4E73-AB30-7F51F67216C7}"/>
    <cellStyle name="40% - Accent3 2" xfId="24" xr:uid="{7D1841FB-50D3-403A-8B84-3E887577789F}"/>
    <cellStyle name="40% - Accent4 2" xfId="25" xr:uid="{DE07A89B-E56E-4C01-8B9C-AF6BA1DD1CBA}"/>
    <cellStyle name="40% - Accent5 2" xfId="26" xr:uid="{C782B9A4-410B-4F42-94A0-5D936D767709}"/>
    <cellStyle name="40% - Accent6 2" xfId="27" xr:uid="{2D0ED890-F79A-40EC-A52D-61BBE2DA3B61}"/>
    <cellStyle name="40% - Dekorfärg1 2" xfId="28" xr:uid="{9387DCA6-5235-41DA-B8BC-4E681CBA2936}"/>
    <cellStyle name="40% - Dekorfärg1 2 2" xfId="29" xr:uid="{7A434215-5585-46DB-ABE1-E19190EE9259}"/>
    <cellStyle name="40% - Dekorfärg2 2" xfId="30" xr:uid="{C16FB74C-CC1A-412E-9BD3-F2FDBD45D4DE}"/>
    <cellStyle name="40% - Dekorfärg2 2 2" xfId="31" xr:uid="{F5CE9B54-3E81-4ABB-9AE4-2907A00ACFA9}"/>
    <cellStyle name="40% - Dekorfärg3 2" xfId="32" xr:uid="{5203F5BA-E916-4E4A-97AB-97E61C1D9E0E}"/>
    <cellStyle name="40% - Dekorfärg3 2 2" xfId="33" xr:uid="{0D0FFE66-2593-4057-ACEC-90F398FCC58C}"/>
    <cellStyle name="40% - Dekorfärg4 2" xfId="34" xr:uid="{093E1059-F15B-4062-801E-8572B53C24AB}"/>
    <cellStyle name="40% - Dekorfärg4 2 2" xfId="35" xr:uid="{A27AFB06-E847-480A-92F2-0017B8A31467}"/>
    <cellStyle name="40% - Dekorfärg5 2" xfId="36" xr:uid="{C1D3341C-A63C-4F1C-BAA0-3F78FEE0012D}"/>
    <cellStyle name="40% - Dekorfärg5 2 2" xfId="37" xr:uid="{BA11BF3D-9EDD-4DDF-A43B-FDA1F4225741}"/>
    <cellStyle name="40% - Dekorfärg6 2" xfId="38" xr:uid="{D1E94561-9DBB-44E2-BB92-4B52478F700D}"/>
    <cellStyle name="40% - Dekorfärg6 2 2" xfId="39" xr:uid="{2A161314-70B5-4C68-9F93-1EB4FBFDF040}"/>
    <cellStyle name="60% - Accent1 2" xfId="40" xr:uid="{0DE00EDA-8E04-4014-8020-40DD47A5B75E}"/>
    <cellStyle name="60% - Accent2 2" xfId="41" xr:uid="{39059EA4-3E18-484B-B2EC-0973792617B4}"/>
    <cellStyle name="60% - Accent3 2" xfId="42" xr:uid="{2185CCEB-8B18-4836-8C09-18AAB6D2DFBE}"/>
    <cellStyle name="60% - Accent4 2" xfId="43" xr:uid="{EFC5D15B-3E47-46A7-886E-92E2D40E51B3}"/>
    <cellStyle name="60% - Accent5 2" xfId="44" xr:uid="{7C5C77B2-48AB-4352-B52C-AD78DA66FBB7}"/>
    <cellStyle name="60% - Accent6 2" xfId="45" xr:uid="{D15BE242-253B-4D87-A201-60C8DB3482D2}"/>
    <cellStyle name="60% - Dekorfärg1 2" xfId="46" xr:uid="{5D7C6AC5-0D71-490D-A79F-52C40DE8712D}"/>
    <cellStyle name="60% - Dekorfärg2 2" xfId="47" xr:uid="{2F92A9A6-B0C2-440F-A32D-F48B8BD42F14}"/>
    <cellStyle name="60% - Dekorfärg3 2" xfId="48" xr:uid="{7F51E1ED-3F7A-4CA4-9327-98F185A1F72C}"/>
    <cellStyle name="60% - Dekorfärg4 2" xfId="49" xr:uid="{608F14D9-E06A-4CAE-A370-25330FC4069D}"/>
    <cellStyle name="60% - Dekorfärg5 2" xfId="50" xr:uid="{AB57B818-C62B-43B9-B48B-2E0A8508E388}"/>
    <cellStyle name="60% - Dekorfärg6 2" xfId="51" xr:uid="{ABBFC129-F404-4FD9-ABAF-D04D85F7D8BA}"/>
    <cellStyle name="Accent1 2" xfId="52" xr:uid="{E4323826-01DD-4B2E-A831-41C045B0AD29}"/>
    <cellStyle name="Accent2 2" xfId="53" xr:uid="{F3D38C4C-7DD2-4D9B-A94B-BD17F5E9082E}"/>
    <cellStyle name="Accent3 2" xfId="54" xr:uid="{1E59B68F-56C4-4ACA-A4A2-3BFF43215399}"/>
    <cellStyle name="Accent4 2" xfId="55" xr:uid="{1B163F3C-A206-48CF-97F7-9E9383502B22}"/>
    <cellStyle name="Accent5 2" xfId="56" xr:uid="{4E100D32-36DB-4F5D-87E7-64EB8089E442}"/>
    <cellStyle name="Accent6 2" xfId="57" xr:uid="{89CA25BC-4EF1-40A5-BFAF-AD99CA4CEA03}"/>
    <cellStyle name="Anteckning 2" xfId="58" xr:uid="{70368B57-DE95-40B3-A68C-F945AC518952}"/>
    <cellStyle name="Anteckning 2 2" xfId="59" xr:uid="{631C6938-5480-4372-94FF-68166A467712}"/>
    <cellStyle name="Bad 2" xfId="61" xr:uid="{14A5039B-4C73-4DA6-943A-A2F61485E296}"/>
    <cellStyle name="Beräkning 2" xfId="62" xr:uid="{45FE8BAD-824F-44C6-8B29-356CAA1943C9}"/>
    <cellStyle name="blue" xfId="63" xr:uid="{F1F52809-4D8A-4D31-AD32-A3B1BD2E1C51}"/>
    <cellStyle name="Bra 2" xfId="64" xr:uid="{258E4D15-0723-46D5-B02A-DEF82B4290DB}"/>
    <cellStyle name="Calculation 2" xfId="65" xr:uid="{05EF13D2-F52C-46F6-8164-D91AFCCBDEC5}"/>
    <cellStyle name="Check Cell 2" xfId="66" xr:uid="{01431D8B-85E5-4E7B-8D7E-1A11B81B3BF5}"/>
    <cellStyle name="Comma" xfId="1" builtinId="3"/>
    <cellStyle name="Comma 2" xfId="67" xr:uid="{E3CAF736-1611-4817-8943-61DA6015B752}"/>
    <cellStyle name="Comma 3" xfId="68" xr:uid="{FDF8F6AB-EAA7-4EF4-97D7-FBAAAA425DC0}"/>
    <cellStyle name="Dålig 2" xfId="69" xr:uid="{C2F9EFA1-9C1E-45FA-AD1E-CCC1ED35F3A1}"/>
    <cellStyle name="Explanatory Text 2" xfId="70" xr:uid="{23549C7C-6E6C-493C-8384-3C51944024CC}"/>
    <cellStyle name="Format 1" xfId="78" xr:uid="{20B4C45C-C328-4B42-B73E-FD0E2F44CCCC}"/>
    <cellStyle name="Format 1 2" xfId="79" xr:uid="{FBBFEF6E-0148-46C0-8E88-5CEA1F0CC54D}"/>
    <cellStyle name="Färg1 2" xfId="71" xr:uid="{4463EB6E-2F21-4201-A585-F1716F8C2926}"/>
    <cellStyle name="Färg2 2" xfId="72" xr:uid="{9754EF2D-E801-4961-9244-02A878FDC08A}"/>
    <cellStyle name="Färg3 2" xfId="73" xr:uid="{CC57A20E-39CA-4938-967E-3EAD32F43334}"/>
    <cellStyle name="Färg4 2" xfId="74" xr:uid="{D19E1803-4518-4042-A196-13F5B96095DA}"/>
    <cellStyle name="Färg5 2" xfId="75" xr:uid="{E3474122-1E5D-46DB-8EA7-4A641AE252B0}"/>
    <cellStyle name="Färg6 2" xfId="76" xr:uid="{1996E724-9F12-4C54-9B92-265ECBD6F0F1}"/>
    <cellStyle name="Förklarande text 2" xfId="77" xr:uid="{0CC19551-74B8-4BE4-84F7-D7EDE35EBA71}"/>
    <cellStyle name="Good 2" xfId="80" xr:uid="{5FAFFC8D-EC82-4827-BEF8-1237F4BC33CF}"/>
    <cellStyle name="Heading 1 2" xfId="81" xr:uid="{F5BE8477-5722-4213-BB57-E2D76D81E218}"/>
    <cellStyle name="Heading 2 2" xfId="82" xr:uid="{2FF7838C-F063-44B4-B250-6B696B14B4AF}"/>
    <cellStyle name="Heading 3 2" xfId="83" xr:uid="{B765EB5A-7FDB-43C4-8C8E-3DB260D09C8F}"/>
    <cellStyle name="Heading 3 3" xfId="84" xr:uid="{9B9A9126-4E59-493F-BE6B-B6B5A9692071}"/>
    <cellStyle name="Heading 4 2" xfId="85" xr:uid="{4C4EF21D-C02E-405B-85B4-0BB7B86CCD3C}"/>
    <cellStyle name="HeadingTable" xfId="86" xr:uid="{EE153E90-3F26-4C2F-9D1F-A3F8669EA29F}"/>
    <cellStyle name="Hyperlink 2" xfId="88" xr:uid="{69E944C2-8217-44D2-8FBE-B771F63B7B53}"/>
    <cellStyle name="Hyperlänk 2" xfId="87" xr:uid="{4EEE0D3E-D32B-4CFA-A61D-A9CBB8B7A3BF}"/>
    <cellStyle name="Indata 2" xfId="89" xr:uid="{D288BEC4-7A8B-4B13-8F3D-10D3C628F00C}"/>
    <cellStyle name="Indata 3" xfId="90" xr:uid="{9E61DDE4-6EBE-4064-8968-5FFA53DB93BF}"/>
    <cellStyle name="Input 2" xfId="91" xr:uid="{FC01655F-0392-43D5-88FB-BF8EE78D452D}"/>
    <cellStyle name="Kontrollcell 2" xfId="92" xr:uid="{8FDD7EFA-B0AD-48B9-AD51-B88DD79F0379}"/>
    <cellStyle name="Linked Cell 2" xfId="94" xr:uid="{3DDCE73C-177A-4F51-B266-6ABF54136126}"/>
    <cellStyle name="Länkad cell 2" xfId="93" xr:uid="{EE7D4230-AA86-4E00-83EF-1E71664DAA40}"/>
    <cellStyle name="Neutral 2" xfId="95" xr:uid="{4C75913F-54F7-4C11-8C9F-86A250F197F4}"/>
    <cellStyle name="Neutral 3" xfId="96" xr:uid="{989818F3-26F0-4092-8AAA-9524595F594B}"/>
    <cellStyle name="Normal" xfId="0" builtinId="0"/>
    <cellStyle name="Normal 10" xfId="97" xr:uid="{8A39945C-76D8-429D-B2A2-6FA4EC17ACA6}"/>
    <cellStyle name="Normal 10 2" xfId="98" xr:uid="{3CD3E438-4006-4E6F-9FB8-AEC51F7DF079}"/>
    <cellStyle name="Normal 11" xfId="99" xr:uid="{B9C7A9F0-64F4-495B-9DB7-FFE4E2F6ABD2}"/>
    <cellStyle name="Normal 12" xfId="100" xr:uid="{10E8AA3C-52A2-4F65-AEA8-0F8D6EA59DF1}"/>
    <cellStyle name="Normal 12 2" xfId="101" xr:uid="{2DE9BA3E-836B-4210-8A0E-3485CDC5A0CC}"/>
    <cellStyle name="Normal 12 2 2" xfId="102" xr:uid="{4671C04A-1268-430B-9371-7440EBA825F0}"/>
    <cellStyle name="Normal 12 3" xfId="103" xr:uid="{C4C4CEDB-E32F-454F-A545-9DA62D980658}"/>
    <cellStyle name="Normal 13" xfId="104" xr:uid="{0092DC44-408C-49F0-8EFB-7B50418A06D5}"/>
    <cellStyle name="Normal 13 2" xfId="105" xr:uid="{E67B0B98-CEF5-4415-A69F-1B3A8F58BDC4}"/>
    <cellStyle name="Normal 14" xfId="106" xr:uid="{70F6EA76-5643-403D-910B-1DA1266466B6}"/>
    <cellStyle name="Normal 14 2" xfId="107" xr:uid="{5F9C10EC-AAAD-45D0-B554-8639EF9C2024}"/>
    <cellStyle name="Normal 14 2 2" xfId="108" xr:uid="{4A4F97DC-7092-403F-8DCC-97F1BEFEC736}"/>
    <cellStyle name="Normal 14 2 3" xfId="109" xr:uid="{200A04E9-9351-4F17-80B8-0CBA0C567CBD}"/>
    <cellStyle name="Normal 14 3" xfId="110" xr:uid="{F9595279-83F4-4D3F-B84E-783A500AF6F4}"/>
    <cellStyle name="Normal 14 3 2" xfId="111" xr:uid="{F98A74CC-3200-470C-AF09-C13977E98373}"/>
    <cellStyle name="Normal 14 3 3" xfId="112" xr:uid="{8064B432-D761-456F-9423-374CAFE2BE48}"/>
    <cellStyle name="Normal 14 4" xfId="113" xr:uid="{E2AB50F1-8166-4FF7-A74F-B15FEFE6306C}"/>
    <cellStyle name="Normal 14 5" xfId="114" xr:uid="{BD5302E9-A855-4C50-8D0F-1462412A84AC}"/>
    <cellStyle name="Normal 15" xfId="115" xr:uid="{6E400120-36C7-4376-8865-E8569226FDE5}"/>
    <cellStyle name="Normal 15 2" xfId="116" xr:uid="{BD0C9057-522D-4797-B648-5DFA4CBF1132}"/>
    <cellStyle name="Normal 15 3" xfId="117" xr:uid="{EA10C372-1DF7-45F1-9E8E-894B524ED71D}"/>
    <cellStyle name="Normal 16" xfId="118" xr:uid="{6AE10B18-09DB-4563-8909-6A6251646A9D}"/>
    <cellStyle name="Normal 17" xfId="119" xr:uid="{5B6BFD01-7569-41E8-95B8-C8488F3BECC0}"/>
    <cellStyle name="Normal 17 2" xfId="120" xr:uid="{3FBBF0E5-92C4-428D-A52B-DF9E4BDD6A81}"/>
    <cellStyle name="Normal 18" xfId="121" xr:uid="{D7FDDC86-BBF7-4543-AE43-AB48E8007416}"/>
    <cellStyle name="Normal 18 2" xfId="122" xr:uid="{F820662B-7911-4C14-8CEC-C6CA5D3E1AC1}"/>
    <cellStyle name="Normal 18 2 2" xfId="123" xr:uid="{D88AB871-6821-4B98-ACC0-C93450021729}"/>
    <cellStyle name="Normal 18 2 3" xfId="124" xr:uid="{0100637A-EF23-4C6A-B7C6-9B5D4E3DBEDD}"/>
    <cellStyle name="Normal 18 3" xfId="125" xr:uid="{584A257E-E1FA-4A24-BA44-510EFAEA9DC3}"/>
    <cellStyle name="Normal 18 4" xfId="126" xr:uid="{DF8F5D21-F31F-49A7-9C7C-31C11B10F693}"/>
    <cellStyle name="Normal 18 5" xfId="127" xr:uid="{4BD4CAA3-28BD-45F7-841E-2CBCE1F51B7C}"/>
    <cellStyle name="Normal 2" xfId="128" xr:uid="{22EACA9B-E21F-4CFE-B738-3BABDF7F270E}"/>
    <cellStyle name="Normal 2 17" xfId="129" xr:uid="{A80C11AB-248D-4CEB-A039-98F2264F92A9}"/>
    <cellStyle name="Normal 2 2" xfId="130" xr:uid="{D0F75AE2-B29A-4384-9973-C8A4B2E5F3E5}"/>
    <cellStyle name="Normal 2 2 2" xfId="131" xr:uid="{68A9E0D2-8EE6-4098-BB9F-C7908FAEC7C8}"/>
    <cellStyle name="Normal 2 2 2 2" xfId="132" xr:uid="{CFB31AC1-3E3E-4DD5-AC57-362661B94DB2}"/>
    <cellStyle name="Normal 2 2 3" xfId="133" xr:uid="{26E0A67E-A962-46AB-B82E-8CF6E359458F}"/>
    <cellStyle name="Normal 2 3" xfId="134" xr:uid="{B92F1BFC-0EE1-4B8A-9B1E-9C19EEFFD0B1}"/>
    <cellStyle name="Normal 2 3 2" xfId="135" xr:uid="{AA2DF52A-A45C-4F87-AAFA-A2D8DD83F3DD}"/>
    <cellStyle name="Normal 2 3 2 2" xfId="136" xr:uid="{61A3F586-9CDE-425F-BEE4-4B0B697877C1}"/>
    <cellStyle name="Normal 2 3 2 3" xfId="137" xr:uid="{24349433-B649-48D4-AF01-5D7E448DA483}"/>
    <cellStyle name="Normal 2 4" xfId="138" xr:uid="{14A2B43C-3ECB-43E2-881E-CE335E486AA2}"/>
    <cellStyle name="Normal 2 4 2" xfId="139" xr:uid="{0912DF33-E36F-43E1-8260-4E8E79874B8B}"/>
    <cellStyle name="Normal 2 4 2 2" xfId="140" xr:uid="{877A4502-F5F9-46B2-A7C9-FEBF2D1B77CF}"/>
    <cellStyle name="Normal 2 4 3" xfId="141" xr:uid="{2CF8B7B8-DFA0-4EC7-A28E-7D7A9E303F07}"/>
    <cellStyle name="Normal 2 4 4" xfId="142" xr:uid="{4ABE8D6F-D7AC-4B1B-9A24-198567AE04FB}"/>
    <cellStyle name="Normal 2 4 5" xfId="143" xr:uid="{82311A4C-98AA-4DAC-9F88-08FCF85251B5}"/>
    <cellStyle name="Normal 2 5" xfId="144" xr:uid="{20FCBFD5-08DD-4E10-A08A-37AB8E9268D0}"/>
    <cellStyle name="Normal 2 5 2" xfId="145" xr:uid="{71C76979-CA2B-4EB9-A43E-3EA00456F778}"/>
    <cellStyle name="Normal 2 5 2 2" xfId="146" xr:uid="{5EB2C2FF-A252-4A62-84A1-5C7959B12EF3}"/>
    <cellStyle name="Normal 2 5 2 2 2" xfId="147" xr:uid="{9C340637-8E20-4704-A10A-717C206AFF67}"/>
    <cellStyle name="Normal 2 5 2 3" xfId="148" xr:uid="{9551BAAD-585A-4D59-86A5-0B04D5276633}"/>
    <cellStyle name="Normal 2 5 2 4" xfId="149" xr:uid="{7DE57E2F-2CB2-45DD-B59D-C8DEFB67A8A2}"/>
    <cellStyle name="Normal 2 5 2 5" xfId="150" xr:uid="{0F100AA8-4064-4A5B-B3AB-3627CEACED20}"/>
    <cellStyle name="Normal 2 5 3" xfId="151" xr:uid="{B44BB75E-BAEB-461E-8A23-CF350603C045}"/>
    <cellStyle name="Normal 2 6" xfId="152" xr:uid="{861245CF-E6E8-45A0-AB14-A50491E3288B}"/>
    <cellStyle name="Normal 2 6 2" xfId="153" xr:uid="{E6EEC394-37E5-4F88-86D5-08BA2327AC74}"/>
    <cellStyle name="Normal 2 6 2 2" xfId="154" xr:uid="{FFC9FD9F-8E5B-4444-A749-DF19C1081169}"/>
    <cellStyle name="Normal 2 6 2 3" xfId="155" xr:uid="{21492D0E-F9AD-4470-B2CC-F2B03309A7C7}"/>
    <cellStyle name="Normal 2 7" xfId="156" xr:uid="{34A7351B-BC6A-4E22-BBA6-F19DBBC1C7AD}"/>
    <cellStyle name="Normal 2_Data" xfId="157" xr:uid="{3643EC47-C194-4EA4-BE35-5959D5CE6F1F}"/>
    <cellStyle name="Normal 3" xfId="158" xr:uid="{0C8AC47A-C837-4966-9984-E5BA8EC47815}"/>
    <cellStyle name="Normal 3 2" xfId="159" xr:uid="{EDC9B6F3-10B7-4461-9C6F-45C944D4C83D}"/>
    <cellStyle name="Normal 3 2 2" xfId="160" xr:uid="{3EEFA38A-4A0B-4B49-8330-649F12459B5E}"/>
    <cellStyle name="Normal 3 2 2 2" xfId="161" xr:uid="{39EC73A8-113A-4E4F-8309-8A1E6B754FFF}"/>
    <cellStyle name="Normal 3 2 2 2 2" xfId="162" xr:uid="{91FF2AB3-4B2B-4DAC-9646-9280E209FA6D}"/>
    <cellStyle name="Normal 3 2 2 2 2 2" xfId="163" xr:uid="{13B9AEF2-AFA7-47ED-B4D5-06BD60061F80}"/>
    <cellStyle name="Normal 3 2 2 2 2 2 2" xfId="164" xr:uid="{695C6BF0-696A-4287-AA07-FE02C44D9983}"/>
    <cellStyle name="Normal 3 2 2 2 2 2 2 2" xfId="165" xr:uid="{ECD4E219-C297-47B5-957F-B26EB0DAD98F}"/>
    <cellStyle name="Normal 3 2 2 2 2 2 2 2 2" xfId="166" xr:uid="{693E1C01-DBF2-4255-864E-96DEF253FA43}"/>
    <cellStyle name="Normal 3 2 2 2 2 2 2 3" xfId="167" xr:uid="{51666F3D-B0B3-4D52-B1BC-A347D63D6400}"/>
    <cellStyle name="Normal 3 2 2 2 2 2 3" xfId="168" xr:uid="{97946668-CDB8-44F0-9E99-5F8CDD35097E}"/>
    <cellStyle name="Normal 3 2 2 2 2 3" xfId="169" xr:uid="{5827943C-DE09-4448-9613-534961A91672}"/>
    <cellStyle name="Normal 3 2 2 2 3" xfId="170" xr:uid="{28C85F8B-F9C1-4BD4-9FC8-FFE414B0301F}"/>
    <cellStyle name="Normal 3 2 2 3" xfId="171" xr:uid="{28AA3E32-871F-45AF-8F85-3AC85E0C6F60}"/>
    <cellStyle name="Normal 3 2 2 3 2" xfId="172" xr:uid="{59C5C2A0-EA5D-40B0-89AF-7F9E788A4EB8}"/>
    <cellStyle name="Normal 3 2 2 4" xfId="173" xr:uid="{33813FFA-137C-447E-94AE-9E87553A2052}"/>
    <cellStyle name="Normal 3 2 3" xfId="174" xr:uid="{D17DC2AC-C102-45D5-8B00-6650272E6E4E}"/>
    <cellStyle name="Normal 3 2 3 2" xfId="175" xr:uid="{34D1DE74-D38B-49E3-BF57-6A0E54D2771A}"/>
    <cellStyle name="Normal 3 2 3 2 2" xfId="176" xr:uid="{AB7644D3-E814-46C4-B708-02144E4A9B73}"/>
    <cellStyle name="Normal 3 2 3 2 3" xfId="177" xr:uid="{F9AFCAE8-C690-4876-BAE8-0D35A8963113}"/>
    <cellStyle name="Normal 3 2 3 3" xfId="178" xr:uid="{E54717C8-48A3-4009-9CCE-B3E9AE739943}"/>
    <cellStyle name="Normal 3 2 3 4" xfId="179" xr:uid="{3CB0FE19-D84F-4C7F-8DCD-2E6D218464FA}"/>
    <cellStyle name="Normal 3 2 3 5" xfId="180" xr:uid="{A6D8E30D-7021-4CA4-8D1E-AF1C06ECF9CD}"/>
    <cellStyle name="Normal 3 2 4" xfId="181" xr:uid="{94CAC11D-CCDA-4423-B97A-AB86B7DE6430}"/>
    <cellStyle name="Normal 3 3" xfId="182" xr:uid="{E1E655A2-5757-45B4-8AB8-1640B0DC4A25}"/>
    <cellStyle name="Normal 3 3 2" xfId="183" xr:uid="{B23DAEB6-FC25-410D-AAD8-12D2C9149F86}"/>
    <cellStyle name="Normal 3 3 2 2" xfId="184" xr:uid="{CFCD260D-AC11-4D71-8F45-3612E98787CD}"/>
    <cellStyle name="Normal 3 3 2 3" xfId="185" xr:uid="{9DFFFA14-ED91-4505-84DE-35505C236341}"/>
    <cellStyle name="Normal 3 3 3" xfId="186" xr:uid="{107748C2-B732-401A-BD11-AF91DE14A5F4}"/>
    <cellStyle name="Normal 3 3 4" xfId="187" xr:uid="{ECCC15F8-9B56-4CCA-8831-E46812D0CCEB}"/>
    <cellStyle name="Normal 3 3 5" xfId="188" xr:uid="{52FA66C2-E8A7-4C76-AFDC-5E5DF2E336CA}"/>
    <cellStyle name="Normal 3 4" xfId="189" xr:uid="{E8FCFC6B-3B67-4982-B900-9CC891BEFB3E}"/>
    <cellStyle name="Normal 3 4 2" xfId="190" xr:uid="{A93E269C-A34B-446E-A941-F42B9BB92422}"/>
    <cellStyle name="Normal 3 4 2 2" xfId="191" xr:uid="{8C4E367C-FD4E-43CB-B947-89B104728B8A}"/>
    <cellStyle name="Normal 3 4 3" xfId="192" xr:uid="{FBD3BD28-A925-49C0-9C6D-82D65FAA6862}"/>
    <cellStyle name="Normal 3 4 3 2" xfId="193" xr:uid="{90C2C001-94F8-47BD-80E8-D05A839764B9}"/>
    <cellStyle name="Normal 3 4 3 2 2" xfId="194" xr:uid="{6CAE1135-7537-404B-9440-3AD87B3EAFD8}"/>
    <cellStyle name="Normal 3 4 3 2 2 2" xfId="195" xr:uid="{D9F068F8-AC9C-4A66-9AB5-96962516C56B}"/>
    <cellStyle name="Normal 3 4 3 2 2 2 2" xfId="196" xr:uid="{F4D38137-198B-47EE-85C3-59FF1FE9444E}"/>
    <cellStyle name="Normal 3 4 3 3" xfId="197" xr:uid="{67824A1C-5AE0-4AF2-9FFF-DC8A5B778B7C}"/>
    <cellStyle name="Normal 3 4 4" xfId="198" xr:uid="{00065C79-7938-4F59-9A60-10DECCA6CC0E}"/>
    <cellStyle name="Normal 3 5" xfId="199" xr:uid="{23067AED-E7AA-4E62-9597-315824185B6A}"/>
    <cellStyle name="Normal 3 6" xfId="200" xr:uid="{6F22D41B-B960-4CD0-A171-A7BF340ECEE2}"/>
    <cellStyle name="Normal 3 6 2" xfId="201" xr:uid="{ADE3CBCD-19CD-4563-BABC-76FCBDA5D4BB}"/>
    <cellStyle name="Normal 3 7" xfId="202" xr:uid="{13955869-2890-44EB-8FB1-9049EC84F970}"/>
    <cellStyle name="Normal 4" xfId="203" xr:uid="{469E9CE3-C61C-4A6F-9826-A7BCEC1131E4}"/>
    <cellStyle name="Normal 4 2" xfId="204" xr:uid="{B2C70916-9562-4A07-97B2-CEEEE94DD8FC}"/>
    <cellStyle name="Normal 4 2 2" xfId="205" xr:uid="{88FC3CF6-7E23-4664-98C0-98AAB6C2BEF8}"/>
    <cellStyle name="Normal 4 2 2 2" xfId="206" xr:uid="{C823CED6-3339-4C57-8F53-DF1C3057211E}"/>
    <cellStyle name="Normal 4 2 2 2 2" xfId="207" xr:uid="{461B7EE2-84ED-4728-A639-261D2D8C0ED2}"/>
    <cellStyle name="Normal 4 2 2 2 2 2" xfId="208" xr:uid="{A92D4D5F-930B-4067-AA09-0B3A8C777F67}"/>
    <cellStyle name="Normal 4 2 2 2 2 2 2" xfId="209" xr:uid="{C0E90D45-6A82-4DEA-8642-99C3EF1133CD}"/>
    <cellStyle name="Normal 4 2 2 2 2 3" xfId="210" xr:uid="{C034B332-0265-4AFE-856D-60D7F917E1E9}"/>
    <cellStyle name="Normal 4 2 2 2 3" xfId="211" xr:uid="{A16F9796-579C-462E-BFF2-0CF319A077B9}"/>
    <cellStyle name="Normal 4 2 2 3" xfId="212" xr:uid="{045B73BB-892C-4BD9-8AAE-8E6FF18E7517}"/>
    <cellStyle name="Normal 4 2 2 3 2" xfId="213" xr:uid="{D685BCC1-F32A-4E1A-B5B7-33C25B7C933F}"/>
    <cellStyle name="Normal 4 2 2 3 2 2" xfId="214" xr:uid="{F3945F75-F334-4152-BDB5-69AFD94BEF32}"/>
    <cellStyle name="Normal 4 2 2 3 2 2 2" xfId="215" xr:uid="{3B192170-A36C-4D51-80B2-A773952DF543}"/>
    <cellStyle name="Normal 4 2 2 3 2 2 2 2" xfId="216" xr:uid="{56B8012E-1158-4A49-A3BC-CC98B5273E07}"/>
    <cellStyle name="Normal 4 2 2 3 2 2 2 2 2" xfId="217" xr:uid="{C652C537-0DC4-4EAE-A449-09A4D1D16126}"/>
    <cellStyle name="Normal 4 2 2 3 2 2 2 2 2 2" xfId="218" xr:uid="{EDC74AD2-E0B0-40E0-88C4-912E85DE9822}"/>
    <cellStyle name="Normal 4 2 2 3 2 2 2 2 2 2 2" xfId="219" xr:uid="{24AAFF5D-C56B-40F3-B54E-CCDB3A1ECAA9}"/>
    <cellStyle name="Normal 4 2 2 3 2 2 2 2 2 3" xfId="220" xr:uid="{93F0E7EC-A27C-4142-9BA6-5002E2D5A3DC}"/>
    <cellStyle name="Normal 4 2 2 3 2 2 2 2 3" xfId="221" xr:uid="{891E769A-70F3-4FA3-8E73-116C650AE6C9}"/>
    <cellStyle name="Normal 4 2 2 3 2 2 2 3" xfId="222" xr:uid="{87A39919-801A-419F-8938-05EDD7A8208E}"/>
    <cellStyle name="Normal 4 2 2 3 2 2 3" xfId="223" xr:uid="{295E9EC6-C83D-4759-8D1A-7785E735E46D}"/>
    <cellStyle name="Normal 4 2 2 3 2 3" xfId="224" xr:uid="{00B12923-D917-471B-8724-2B505483224F}"/>
    <cellStyle name="Normal 4 2 2 3 3" xfId="225" xr:uid="{DDC97B4E-B553-4C93-8E9C-E2F655D14591}"/>
    <cellStyle name="Normal 4 2 2 4" xfId="226" xr:uid="{A7EAFBDA-9FC3-4CCF-99AE-4E382D91251D}"/>
    <cellStyle name="Normal 4 2 2 4 2" xfId="227" xr:uid="{B7252D3C-25C8-46B7-B74A-296575B90FC9}"/>
    <cellStyle name="Normal 4 2 2 4 2 2" xfId="228" xr:uid="{0969CCBA-FFA3-48A7-A59B-70B4F41C0260}"/>
    <cellStyle name="Normal 4 2 2 4 2 2 2" xfId="229" xr:uid="{A8A3EB73-86AD-4885-9FBC-A1DF758EFFDA}"/>
    <cellStyle name="Normal 4 2 2 4 2 2 2 2" xfId="230" xr:uid="{4A4432F4-557F-4C15-BBBF-7435E7B2D7F3}"/>
    <cellStyle name="Normal 4 2 2 4 2 2 2 2 2" xfId="231" xr:uid="{AAED28F1-87E4-4CA9-8D7E-D7E471788F8E}"/>
    <cellStyle name="Normal 4 2 2 4 2 2 2 3" xfId="232" xr:uid="{39F57B2B-FAD8-4964-814C-19DF2C71438E}"/>
    <cellStyle name="Normal 4 2 2 4 2 2 3" xfId="233" xr:uid="{BFE96C77-65BB-4EDD-8E81-C0F9FE97FE5E}"/>
    <cellStyle name="Normal 4 2 2 4 2 3" xfId="234" xr:uid="{243E8DAB-EC22-4855-929F-D64947A8EBE5}"/>
    <cellStyle name="Normal 4 2 2 4 3" xfId="235" xr:uid="{5385342C-451F-459D-85C1-6E3B3023E25D}"/>
    <cellStyle name="Normal 4 2 2 5" xfId="236" xr:uid="{02D80FF1-B80E-43E4-8EB8-F19F87FCC4B5}"/>
    <cellStyle name="Normal 4 2 2 5 2" xfId="237" xr:uid="{CBDE290F-8998-4FEF-A783-855973F12A2F}"/>
    <cellStyle name="Normal 4 2 2 6" xfId="238" xr:uid="{64512638-64BF-4EBC-A60D-9D228A542788}"/>
    <cellStyle name="Normal 4 2 3" xfId="239" xr:uid="{F9DDD0CC-4716-46D3-9659-D22CE8BB1221}"/>
    <cellStyle name="Normal 4 2 3 2" xfId="240" xr:uid="{9BACD57D-3236-4CED-A073-414E58522B21}"/>
    <cellStyle name="Normal 4 2 3 2 2" xfId="241" xr:uid="{18365E2F-395A-4911-BCB0-FB24E95F3084}"/>
    <cellStyle name="Normal 4 2 3 2 2 2" xfId="242" xr:uid="{E36CE884-033F-4F34-85FC-FD5B054BF507}"/>
    <cellStyle name="Normal 4 2 3 2 2 2 2" xfId="243" xr:uid="{711908F4-7DCC-48C5-81CC-E437F0160FF9}"/>
    <cellStyle name="Normal 4 2 3 2 2 3" xfId="244" xr:uid="{B97710A1-76AD-4DB1-BDF7-90DFB9FFF920}"/>
    <cellStyle name="Normal 4 2 3 2 2 3 2" xfId="245" xr:uid="{73D942AE-550B-4AD0-932A-06D20BD37EED}"/>
    <cellStyle name="Normal 4 2 3 2 2 3 2 2" xfId="246" xr:uid="{FD3F1BC7-39CB-4592-999F-332B8A67DC11}"/>
    <cellStyle name="Normal 4 2 3 2 2 3 2 2 2" xfId="247" xr:uid="{8256C1B8-5841-43D3-A347-EF1B4C89B9D0}"/>
    <cellStyle name="Normal 4 2 3 2 2 3 2 2 2 2" xfId="248" xr:uid="{8C51F2C4-CB62-4182-A85A-166D61CBBB2A}"/>
    <cellStyle name="Normal 4 2 3 2 2 3 2 2 2 2 2" xfId="249" xr:uid="{D0C776B8-3E8D-4C05-8A99-3D23E5090661}"/>
    <cellStyle name="Normal 4 2 3 2 2 3 2 2 2 3" xfId="250" xr:uid="{790B2DFA-BFC3-41C4-B19F-9490A1B34AA3}"/>
    <cellStyle name="Normal 4 2 3 2 2 3 2 2 2 3 2" xfId="251" xr:uid="{EE04C377-65EF-4B6E-89BA-FAC2DB3CAF53}"/>
    <cellStyle name="Normal 4 2 3 2 2 3 2 2 2 3 2 2" xfId="252" xr:uid="{F521DDEE-A3F3-40DF-AE1C-1AC739BA4E94}"/>
    <cellStyle name="Normal 4 2 3 2 2 3 2 2 2 3 3" xfId="253" xr:uid="{7DFCBE9D-A0C9-44A2-B56D-573BC052CF82}"/>
    <cellStyle name="Normal 4 2 3 2 2 3 2 2 2 4" xfId="254" xr:uid="{24B16179-7474-414E-B8AA-8482B498B7F2}"/>
    <cellStyle name="Normal 4 2 3 2 2 3 2 2 3" xfId="255" xr:uid="{9FA744D5-ECDA-488F-A544-8CEFC49904B2}"/>
    <cellStyle name="Normal 4 2 3 2 2 3 2 3" xfId="256" xr:uid="{62F4A74D-1818-4EC2-AA91-2C5AB41D7B5F}"/>
    <cellStyle name="Normal 4 2 3 2 2 3 3" xfId="257" xr:uid="{2093FA97-9A7A-44E0-A327-A4BC3F149D46}"/>
    <cellStyle name="Normal 4 2 3 2 2 4" xfId="258" xr:uid="{9651A79F-D45A-4463-9198-D66F425D0E0A}"/>
    <cellStyle name="Normal 4 2 3 2 3" xfId="259" xr:uid="{8ECE9065-1A48-4FBE-94B3-EC1A8E614567}"/>
    <cellStyle name="Normal 4 2 3 2 3 2" xfId="260" xr:uid="{487857F3-58F3-46A6-9C23-7F0C02E5820B}"/>
    <cellStyle name="Normal 4 2 3 2 3 2 2" xfId="261" xr:uid="{43DC4124-719C-4771-9DA4-A77E0EC0D28A}"/>
    <cellStyle name="Normal 4 2 3 2 3 2 2 2" xfId="262" xr:uid="{7AAB744D-B98B-4C9D-90C4-1414BD61468A}"/>
    <cellStyle name="Normal 4 2 3 2 3 2 2 2 2" xfId="263" xr:uid="{83640CE8-1D0A-402D-9886-6A4EE01DBA5C}"/>
    <cellStyle name="Normal 4 2 3 2 3 2 2 2 2 2" xfId="264" xr:uid="{5F0C043E-153F-4739-9A19-D8030C009752}"/>
    <cellStyle name="Normal 4 2 3 2 3 2 2 2 2 2 2" xfId="265" xr:uid="{39C949C5-AF80-4585-8EF8-14F45D3F5D1E}"/>
    <cellStyle name="Normal 4 2 3 2 3 2 2 2 2 3" xfId="266" xr:uid="{0AC169D8-1763-4A8F-81FF-20C257CEA09B}"/>
    <cellStyle name="Normal 4 2 3 2 3 2 2 2 3" xfId="267" xr:uid="{5864DDF7-6537-4A0D-9AF5-FD543E60EAB9}"/>
    <cellStyle name="Normal 4 2 3 2 3 2 2 3" xfId="268" xr:uid="{E7BC5B64-2A7E-4228-9993-EC3282365F70}"/>
    <cellStyle name="Normal 4 2 3 2 3 2 3" xfId="269" xr:uid="{5C9C2162-463A-422D-A5A6-AAD164BF27BB}"/>
    <cellStyle name="Normal 4 2 3 2 3 3" xfId="270" xr:uid="{D5E47E25-B2C4-452F-A419-D7540132EAF7}"/>
    <cellStyle name="Normal 4 2 3 2 4" xfId="271" xr:uid="{C83D15CC-CA0E-4795-9FF4-E1E6C2F76D5F}"/>
    <cellStyle name="Normal 4 2 3 3" xfId="272" xr:uid="{90C2F8AE-B95B-4B93-8430-2C60518D2BB8}"/>
    <cellStyle name="Normal 4 2 3 3 2" xfId="273" xr:uid="{254E3499-65CC-4DF1-97A1-9FD11BF9374D}"/>
    <cellStyle name="Normal 4 2 3 3 2 2" xfId="274" xr:uid="{9BC29018-E27B-4598-8D58-D58096AAC2B3}"/>
    <cellStyle name="Normal 4 2 3 3 2 2 2" xfId="275" xr:uid="{A0569B21-3AE9-4A7F-A3BD-87238F3CB3A5}"/>
    <cellStyle name="Normal 4 2 3 3 2 2 2 2" xfId="276" xr:uid="{BCA9FF0F-1D60-48E4-9941-3FC2D4D9C876}"/>
    <cellStyle name="Normal 4 2 3 3 2 2 2 2 2" xfId="277" xr:uid="{63EBA40A-D3A1-4045-AC17-E60870F3AE4F}"/>
    <cellStyle name="Normal 4 2 3 3 2 2 2 2 2 2" xfId="278" xr:uid="{FCEE651B-3C6A-4EE4-ABE9-582876E52D32}"/>
    <cellStyle name="Normal 4 2 3 3 2 2 2 2 3" xfId="279" xr:uid="{22CD3851-B628-4815-8535-3F239932618F}"/>
    <cellStyle name="Normal 4 2 3 3 2 2 2 3" xfId="280" xr:uid="{B47E680F-B28B-41AE-B807-8788AFE9C0EF}"/>
    <cellStyle name="Normal 4 2 3 3 2 2 3" xfId="281" xr:uid="{971CA32B-638E-4D3A-881F-E80E315F2529}"/>
    <cellStyle name="Normal 4 2 3 3 2 3" xfId="282" xr:uid="{AB1D43A6-DC58-4A9B-94E6-97C14DCC6AAC}"/>
    <cellStyle name="Normal 4 2 3 3 2 3 2" xfId="283" xr:uid="{7C330949-9D1A-4A11-B08F-258B3687F964}"/>
    <cellStyle name="Normal 4 2 3 3 2 3 2 2" xfId="284" xr:uid="{39DFCEA4-43E9-4F8A-ABB4-04819EBCA834}"/>
    <cellStyle name="Normal 4 2 3 3 2 3 2 2 2" xfId="285" xr:uid="{71A6ADCC-444D-40D3-95FB-42E3E04816D7}"/>
    <cellStyle name="Normal 4 2 3 3 2 3 2 2 2 2" xfId="286" xr:uid="{0FDC1332-4B08-4495-924B-DBA026BC7CD5}"/>
    <cellStyle name="Normal 4 2 3 3 2 3 2 2 2 2 2" xfId="287" xr:uid="{55A9C918-EEC9-4213-AC43-6F48BB2E4AE3}"/>
    <cellStyle name="Normal 4 2 3 3 2 3 2 2 2 2 2 2" xfId="288" xr:uid="{A1BD0AA4-67C9-43F3-95E4-8A14EBD0C4CE}"/>
    <cellStyle name="Normal 4 2 3 3 2 3 2 2 2 2 2 3" xfId="289" xr:uid="{B5EAB4A0-BC6A-4965-A576-848A4255E7E3}"/>
    <cellStyle name="Normal 4 2 3 3 2 3 2 2 2 2 2 3 2" xfId="290" xr:uid="{C10338D0-A2BF-49BD-A08A-CF5C0E9894B0}"/>
    <cellStyle name="Normal 4 2 3 3 2 3 2 2 2 2 2 3 2 2" xfId="291" xr:uid="{86D39C71-74A3-4FAB-BFE2-81D0FB04A08A}"/>
    <cellStyle name="Normal 4 2 3 3 2 3 2 2 2 2 2 3 2 2 2" xfId="292" xr:uid="{15824C4B-7B1D-45A4-A7C5-76B979F7E91F}"/>
    <cellStyle name="Normal 4 2 3 3 2 3 2 2 2 2 2 3 2 3" xfId="293" xr:uid="{36A34AAC-6FB8-45F8-A35E-952EC1CD513E}"/>
    <cellStyle name="Normal 4 2 3 3 2 3 2 2 2 2 2 3 2 3 2" xfId="294" xr:uid="{67C47240-64E0-4D77-9192-1934E7062D36}"/>
    <cellStyle name="Normal 4 2 3 3 2 3 2 2 2 2 2 3 2 3 3" xfId="295" xr:uid="{4C800880-732E-4FCA-8031-EB4286E969F4}"/>
    <cellStyle name="Normal 4 2 3 3 2 3 2 2 2 2 2 3 2 3 3 2" xfId="296" xr:uid="{EAB83BD9-2B69-4C84-B0CB-D8860AB27AD0}"/>
    <cellStyle name="Normal 4 2 3 3 2 3 2 2 2 2 2 3 2 3 3 2 2" xfId="297" xr:uid="{A9A62921-B9BD-4212-A663-2755659EF9DF}"/>
    <cellStyle name="Normal 4 2 3 3 2 3 2 2 2 2 2 3 2 3 3 3" xfId="298" xr:uid="{E011597C-1C34-48C4-B332-6BC87094A09A}"/>
    <cellStyle name="Normal 4 2 3 3 2 3 2 2 2 2 2 3 2 3 3 3 2" xfId="299" xr:uid="{A4BD832D-F822-451B-BB32-6363C044A7F0}"/>
    <cellStyle name="Normal 4 2 3 3 2 3 2 2 2 2 2 3 2 3 3 4" xfId="300" xr:uid="{D820DBB5-9C3B-48D3-8B74-6D3E38774141}"/>
    <cellStyle name="Normal 4 2 3 3 2 3 2 2 2 2 2 3 2 3 3 4 2" xfId="301" xr:uid="{46888193-E58E-4061-B995-CC7BA2C3B863}"/>
    <cellStyle name="Normal 4 2 3 3 2 3 2 2 2 2 2 3 2 3 3 4 2 2 2" xfId="302" xr:uid="{4C137A2D-D655-42C1-BD4E-707F4979D1B2}"/>
    <cellStyle name="Normal 4 2 3 3 2 3 2 2 2 2 2 3 2 3 3 5" xfId="303" xr:uid="{68E56BD6-EEE7-401D-AB5A-93FCE81A6531}"/>
    <cellStyle name="Normal 4 2 3 3 2 3 2 2 2 2 2 3 2 4" xfId="304" xr:uid="{8ED992B3-DB0B-40B6-ADAF-63E0E04D2DDF}"/>
    <cellStyle name="Normal 4 2 3 3 2 3 2 2 2 2 2 3 2 4 2" xfId="305" xr:uid="{6EDCE062-AEAD-476F-9BE5-6CECE710C11F}"/>
    <cellStyle name="Normal 4 2 3 3 2 3 2 2 2 2 2 3 2 5" xfId="306" xr:uid="{F520EC36-2EF6-41C5-824D-D33C14EDC469}"/>
    <cellStyle name="Normal 4 2 3 3 2 3 2 2 2 2 2 3 2 5 2" xfId="307" xr:uid="{0D5658A3-C40C-4D29-8FC4-9356B52D30EC}"/>
    <cellStyle name="Normal 4 2 3 3 2 3 2 2 2 2 2 3 2 5 2 2 2" xfId="308" xr:uid="{87E66EFD-1EEA-4B31-A10E-A4EF5944161D}"/>
    <cellStyle name="Normal 4 2 3 3 2 3 2 2 2 2 2 3 2 6" xfId="309" xr:uid="{F274ABFB-77C5-4B95-AE59-14F93C744323}"/>
    <cellStyle name="Normal 4 2 3 3 2 3 2 2 2 2 2 3 3" xfId="310" xr:uid="{805AACA1-C68F-4CBB-A7DA-39D9AB58EF49}"/>
    <cellStyle name="Normal 4 2 3 3 2 3 2 2 2 2 3" xfId="311" xr:uid="{8C606CCC-8778-4FF9-AB09-5A3B03C083DE}"/>
    <cellStyle name="Normal 4 2 3 3 2 3 2 2 2 2 3 2" xfId="312" xr:uid="{7014FAC4-4608-438A-BD2D-066218237515}"/>
    <cellStyle name="Normal 4 2 3 3 2 3 2 2 2 2 3 2 2" xfId="313" xr:uid="{F3EB2779-74A4-49EF-8A17-C982BFB766C2}"/>
    <cellStyle name="Normal 4 2 3 3 2 3 2 2 2 2 3 3" xfId="314" xr:uid="{71DA5FA8-D23A-4C37-B766-030F6E2B1EC2}"/>
    <cellStyle name="Normal 4 2 3 3 2 3 2 2 2 2 3 3 2" xfId="315" xr:uid="{02DC8DF8-3282-4BC4-9279-DD69ABFF2324}"/>
    <cellStyle name="Normal 4 2 3 3 2 3 2 2 2 2 3 4" xfId="316" xr:uid="{F9A530ED-E9DA-4AC9-9951-A59065487852}"/>
    <cellStyle name="Normal 4 2 3 3 2 3 2 2 2 2 3 4 2" xfId="317" xr:uid="{4CBBC061-5D51-44A5-9532-7EC6720343D2}"/>
    <cellStyle name="Normal 4 2 3 3 2 3 2 2 2 2 3 5" xfId="318" xr:uid="{90427540-BC45-43C4-85C6-ED3D8106A735}"/>
    <cellStyle name="Normal 4 2 3 3 2 3 2 2 2 2 4" xfId="319" xr:uid="{A6EBBB02-B035-4F2F-A6DD-015B959CC317}"/>
    <cellStyle name="Normal 4 2 3 3 2 3 2 2 2 2 4 2" xfId="320" xr:uid="{AE246436-9DAC-48FD-BE15-75F13E1804AA}"/>
    <cellStyle name="Normal 4 2 3 3 2 3 2 2 2 2 4 2 2" xfId="321" xr:uid="{1531C0D5-76A4-4B24-8F15-0FF27B6A0658}"/>
    <cellStyle name="Normal 4 2 3 3 2 3 2 2 2 2 4 2 2 2" xfId="322" xr:uid="{C5D48CC4-7981-4F7E-BE80-4D2AF0C36C1F}"/>
    <cellStyle name="Normal 4 2 3 3 2 3 2 2 2 2 4 2 3" xfId="323" xr:uid="{56BADA0B-8B9B-421C-B54E-3DAEAB024FDE}"/>
    <cellStyle name="Normal 4 2 3 3 2 3 2 2 2 2 4 2 3 2" xfId="324" xr:uid="{E8A884F7-B9AF-4342-8AF6-F190655512D8}"/>
    <cellStyle name="Normal 4 2 3 3 2 3 2 2 2 2 4 2 4" xfId="325" xr:uid="{608F611F-BB10-493C-8C74-37A1C1C62A09}"/>
    <cellStyle name="Normal 4 2 3 3 2 3 2 2 2 2 4 2 4 2" xfId="326" xr:uid="{3ADA943E-1E91-44B5-B3D4-9D95AEC7AFAB}"/>
    <cellStyle name="Normal 4 2 3 3 2 3 2 2 2 2 4 2 4 2 2 2" xfId="327" xr:uid="{4A7A9E47-9089-47CC-B294-788E1BA2F852}"/>
    <cellStyle name="Normal 4 2 3 3 2 3 2 2 2 2 4 2 5" xfId="328" xr:uid="{88E23DEB-0D17-4495-96EE-10A97BBB58C9}"/>
    <cellStyle name="Normal 4 2 3 3 2 3 2 2 2 2 4 3" xfId="329" xr:uid="{7115E588-372D-45BF-9DF3-B963A29A66AE}"/>
    <cellStyle name="Normal 4 2 3 3 2 3 2 2 2 2 5" xfId="330" xr:uid="{4AEF2135-FE6D-46FC-92A5-E94684935E66}"/>
    <cellStyle name="Normal 4 2 3 3 2 3 2 2 2 3" xfId="331" xr:uid="{F8062077-3A7B-4618-8093-BF742306F76E}"/>
    <cellStyle name="Normal 4 2 3 3 2 3 2 2 3" xfId="332" xr:uid="{0AB459FF-9268-47BF-93C8-983858DE34E4}"/>
    <cellStyle name="Normal 4 2 3 3 2 3 2 3" xfId="333" xr:uid="{0E6D2CF5-91B9-42D7-8707-E0B2399755C5}"/>
    <cellStyle name="Normal 4 2 3 3 2 3 3" xfId="334" xr:uid="{0039ACEE-1BB1-4E93-84A0-F66E03A6630E}"/>
    <cellStyle name="Normal 4 2 3 3 2 4" xfId="335" xr:uid="{FFE67BDC-B023-4B22-977A-389F6D537419}"/>
    <cellStyle name="Normal 4 2 3 3 3" xfId="336" xr:uid="{42D147E3-CACF-42E5-B7B9-BB7C0C5ECD7F}"/>
    <cellStyle name="Normal 4 2 3 4" xfId="337" xr:uid="{2CD139B4-F653-4FCC-BA71-9D670E4ED8D9}"/>
    <cellStyle name="Normal 4 2 4" xfId="338" xr:uid="{9A3CF827-CF34-4E19-BE0D-6B9238ABBC59}"/>
    <cellStyle name="Normal 4 2 4 2" xfId="339" xr:uid="{77E29006-54B4-42A5-A662-04FD92068EFE}"/>
    <cellStyle name="Normal 4 2 4 3" xfId="340" xr:uid="{49784958-FC1F-4D35-9AAE-4040712D0D3A}"/>
    <cellStyle name="Normal 4 2 5" xfId="341" xr:uid="{F44A2FE8-C5EB-45D6-BE3B-77CF90C29F1B}"/>
    <cellStyle name="Normal 4 2 5 2" xfId="342" xr:uid="{497B835A-4002-48D3-92F0-0D7C5019AB75}"/>
    <cellStyle name="Normal 4 2 5 3" xfId="343" xr:uid="{0523BDC1-1A7F-41A4-B8B9-22C0B62905B9}"/>
    <cellStyle name="Normal 4 2 6" xfId="344" xr:uid="{FBEE698B-AF1F-4630-AF70-730B55CD1A17}"/>
    <cellStyle name="Normal 4 2 7" xfId="345" xr:uid="{DD83AB12-7368-4ECE-ACA3-C7EC7DFE22CF}"/>
    <cellStyle name="Normal 4 2 8" xfId="346" xr:uid="{9A8D2904-C3C6-43BB-9142-C96AD05ED0E7}"/>
    <cellStyle name="Normal 4 3" xfId="347" xr:uid="{0A3C7679-D4DC-4A49-85C3-1946F505FA04}"/>
    <cellStyle name="Normal 4 3 2" xfId="348" xr:uid="{A912B9D0-A6B5-45B7-9398-6E013412EF6E}"/>
    <cellStyle name="Normal 4 3 2 2" xfId="349" xr:uid="{DA5896CD-3B64-4C60-8414-8B5BB6457AF9}"/>
    <cellStyle name="Normal 4 3 2 2 2" xfId="350" xr:uid="{73EF9584-642E-45C5-B383-FA9D494DA551}"/>
    <cellStyle name="Normal 4 3 2 2 2 2" xfId="351" xr:uid="{A51A274B-5159-4551-8B1F-A0AB54BF52C2}"/>
    <cellStyle name="Normal 4 3 2 2 2 2 2" xfId="352" xr:uid="{E539580C-DDF3-4C32-ACB7-B590DA50A5FF}"/>
    <cellStyle name="Normal 4 3 2 2 2 3" xfId="353" xr:uid="{248288DE-60E4-406B-82BA-7646A10ADD74}"/>
    <cellStyle name="Normal 4 3 2 2 2 3 2" xfId="354" xr:uid="{92BBEA01-951C-439E-BDE3-BF0AC2978C5F}"/>
    <cellStyle name="Normal 4 3 2 2 2 3 2 2" xfId="355" xr:uid="{BA624155-3DC4-4AB1-8C4D-43101C35E6A6}"/>
    <cellStyle name="Normal 4 3 2 2 2 3 2 2 2" xfId="356" xr:uid="{D9EB472E-7306-41FA-B919-C6BA0AC52523}"/>
    <cellStyle name="Normal 4 3 2 2 2 3 2 2 2 2" xfId="357" xr:uid="{04BD01AF-BAF7-4981-8423-0F370E3A7503}"/>
    <cellStyle name="Normal 4 3 2 2 2 3 2 2 2 3" xfId="358" xr:uid="{4486EA22-E5DF-404D-8820-F490A75384BB}"/>
    <cellStyle name="Normal 4 3 2 2 2 3 2 2 2 3 2" xfId="359" xr:uid="{4F430285-9AF8-4DAC-AED1-D45E89649AF8}"/>
    <cellStyle name="Normal 4 3 2 2 2 3 2 2 3" xfId="360" xr:uid="{4D037E32-E49C-4003-8849-A69DBDD2571A}"/>
    <cellStyle name="Normal 4 3 2 2 2 3 2 3" xfId="361" xr:uid="{37F410D8-7ECA-4ADA-9E2D-209B69351B26}"/>
    <cellStyle name="Normal 4 3 2 2 2 3 3" xfId="362" xr:uid="{690A3DB0-8AAA-4AA1-ABE3-C1FDB2E58920}"/>
    <cellStyle name="Normal 4 3 2 2 2 4" xfId="363" xr:uid="{17F60E5C-CC7E-4308-83B0-E3FBC0D68700}"/>
    <cellStyle name="Normal 4 3 2 2 3" xfId="364" xr:uid="{9C850336-859E-4022-94B5-0CE27470B075}"/>
    <cellStyle name="Normal 4 3 2 2 3 2" xfId="365" xr:uid="{2C2A49CD-7CBF-434D-B018-1432C95B5EBC}"/>
    <cellStyle name="Normal 4 3 2 2 3 2 2" xfId="366" xr:uid="{C9F3073F-D71E-4DF6-885B-D39C6053EF67}"/>
    <cellStyle name="Normal 4 3 2 2 3 2 2 2" xfId="367" xr:uid="{B6482893-D695-4D76-ADF2-5CB3EFD2E1EC}"/>
    <cellStyle name="Normal 4 3 2 2 3 2 2 2 2" xfId="368" xr:uid="{25996450-6D77-4FF4-B2CE-6FF025C0ED21}"/>
    <cellStyle name="Normal 4 3 2 2 3 2 2 2 2 2" xfId="369" xr:uid="{2A8331EC-17F6-4F29-B7D1-8879EC847677}"/>
    <cellStyle name="Normal 4 3 2 2 3 2 2 2 2 2 2" xfId="370" xr:uid="{4D0453CD-9EFE-4C54-B11D-2CBDBF33030B}"/>
    <cellStyle name="Normal 4 3 2 2 3 2 2 2 2 2 2 2" xfId="371" xr:uid="{DE3ACEF6-09FD-4AC5-8347-BE628D353619}"/>
    <cellStyle name="Normal 4 3 2 2 3 2 2 2 2 2 3" xfId="372" xr:uid="{A434BA8A-50A3-4DEE-94D5-DE790322C58B}"/>
    <cellStyle name="Normal 4 3 2 2 3 2 2 2 2 3" xfId="373" xr:uid="{2477E49B-D8A5-487D-B1D0-49F20801D067}"/>
    <cellStyle name="Normal 4 3 2 2 3 2 2 2 3" xfId="374" xr:uid="{95223DDB-8A41-4DB0-ADCA-95D8A869C9D5}"/>
    <cellStyle name="Normal 4 3 2 2 3 2 2 3" xfId="375" xr:uid="{CA3D31A2-21C8-4067-9136-5ACD6EF3AA87}"/>
    <cellStyle name="Normal 4 3 2 2 3 2 3" xfId="376" xr:uid="{66B8B3A5-4DAD-40DC-B96D-600C7DB8F32E}"/>
    <cellStyle name="Normal 4 3 2 2 3 3" xfId="377" xr:uid="{73447717-2BCB-4A5E-99CB-280A25EE1A07}"/>
    <cellStyle name="Normal 4 3 2 2 4" xfId="378" xr:uid="{3E7F6D2C-C93A-4671-ADD9-7F3789A635DD}"/>
    <cellStyle name="Normal 4 3 2 3" xfId="379" xr:uid="{F52ABDDE-8535-4896-AB35-27C7B54BE1D4}"/>
    <cellStyle name="Normal 4 3 2 3 2" xfId="380" xr:uid="{B5FC5952-6090-447D-AC4B-80F89657143F}"/>
    <cellStyle name="Normal 4 3 2 3 2 2" xfId="381" xr:uid="{5758F320-ECEF-4856-88A5-A345784C1DE7}"/>
    <cellStyle name="Normal 4 3 2 3 2 2 2" xfId="382" xr:uid="{6CA62D4F-F466-48CC-A7C0-CF08CBF045C0}"/>
    <cellStyle name="Normal 4 3 2 3 2 2 2 2" xfId="383" xr:uid="{0E6A7CC3-3D1B-4E37-BEA4-B705B826667F}"/>
    <cellStyle name="Normal 4 3 2 3 2 2 2 2 2" xfId="384" xr:uid="{F17C5F6A-DA07-4F53-961F-6A111F04E938}"/>
    <cellStyle name="Normal 4 3 2 3 2 2 2 2 2 2" xfId="385" xr:uid="{3009DDA6-9499-47BD-BDD1-377D7A46605A}"/>
    <cellStyle name="Normal 4 3 2 3 2 2 2 2 2 2 2" xfId="386" xr:uid="{C14A3157-7636-4668-B2B4-7E7BA76515CD}"/>
    <cellStyle name="Normal 4 3 2 3 2 2 2 2 2 2 2 2" xfId="387" xr:uid="{18C02E7F-9EE7-4403-BA24-49621B8D3304}"/>
    <cellStyle name="Normal 4 3 2 3 2 2 2 2 2 2 2 2 2" xfId="388" xr:uid="{A0BFFFFD-42CD-4724-B016-3AC7617192A3}"/>
    <cellStyle name="Normal 4 3 2 3 2 2 2 2 2 2 2 2 3" xfId="389" xr:uid="{3FF48B90-607B-43B6-A0C6-CADE8F88AD29}"/>
    <cellStyle name="Normal 4 3 2 3 2 2 2 2 2 2 2 2 3 2" xfId="390" xr:uid="{7FEC308B-A949-45A8-9FAE-02ACF62876C8}"/>
    <cellStyle name="Normal 4 3 2 3 2 2 2 2 2 2 2 2 3 2 2" xfId="391" xr:uid="{F3C93A33-CBFE-460C-B82E-305BD0C54DF1}"/>
    <cellStyle name="Normal 4 3 2 3 2 2 2 2 2 2 2 2 3 2 2 2" xfId="392" xr:uid="{11796E49-5517-41DF-B102-70A1D7461BD6}"/>
    <cellStyle name="Normal 4 3 2 3 2 2 2 2 2 2 2 2 3 2 3" xfId="393" xr:uid="{383B3411-2A55-4EED-A5F8-575312DC32E9}"/>
    <cellStyle name="Normal 4 3 2 3 2 2 2 2 2 2 2 2 3 2 3 2" xfId="394" xr:uid="{34137CD3-50F9-4E9A-A237-26DFA68FC192}"/>
    <cellStyle name="Normal 4 3 2 3 2 2 2 2 2 2 2 2 3 2 4" xfId="395" xr:uid="{B41631D9-C8A7-4D8B-ACC7-D73B3ECB5BE4}"/>
    <cellStyle name="Normal 4 3 2 3 2 2 2 2 2 2 2 2 3 2 4 2" xfId="396" xr:uid="{EB9D27B6-EE85-44F2-A60F-C78C77689E69}"/>
    <cellStyle name="Normal 4 3 2 3 2 2 2 2 2 2 2 2 3 2 5" xfId="397" xr:uid="{4F6912F4-45F3-4A9E-BDE8-8E2B75CC6719}"/>
    <cellStyle name="Normal 4 3 2 3 2 2 2 2 2 2 2 2 3 3" xfId="398" xr:uid="{A6C2A4C9-25A9-49DB-B5B8-02D95A434ED1}"/>
    <cellStyle name="Normal 4 3 2 3 2 2 2 2 2 2 2 3" xfId="399" xr:uid="{C998C18A-6B3A-4591-B2B0-E2DF1C365CAD}"/>
    <cellStyle name="Normal 4 3 2 3 2 2 2 2 2 2 3" xfId="400" xr:uid="{39F64751-4C2A-4008-8C74-02A50E352F3A}"/>
    <cellStyle name="Normal 4 3 2 3 2 2 2 2 2 3" xfId="401" xr:uid="{87F8028E-41FC-4053-9EDE-5E390E7C62E9}"/>
    <cellStyle name="Normal 4 3 2 3 2 2 2 2 3" xfId="402" xr:uid="{9507009F-9298-4788-BAC9-9AE016EBC830}"/>
    <cellStyle name="Normal 4 3 2 3 2 2 2 3" xfId="403" xr:uid="{E314673C-5D32-4ECB-9345-AEF2C2719997}"/>
    <cellStyle name="Normal 4 3 2 3 2 2 3" xfId="404" xr:uid="{ED876964-4908-4D77-AF0A-C352E1CCFDB4}"/>
    <cellStyle name="Normal 4 3 2 3 2 2 3 2" xfId="405" xr:uid="{152D8248-EDB6-4837-9C09-A0669703B146}"/>
    <cellStyle name="Normal 4 3 2 3 2 2 3 2 2" xfId="406" xr:uid="{55773AC8-20C0-47CE-B406-3051BB92CA86}"/>
    <cellStyle name="Normal 4 3 2 3 2 2 3 2 2 2" xfId="407" xr:uid="{5A2C6E40-999C-4E1A-8D4F-1401B09C1276}"/>
    <cellStyle name="Normal 4 3 2 3 2 2 3 2 3" xfId="408" xr:uid="{BEE1CB2F-8A13-45E1-8F40-ED03D7F456A1}"/>
    <cellStyle name="Normal 4 3 2 3 2 2 3 2 3 2" xfId="409" xr:uid="{6705228F-F4A6-4E3E-8953-2EC6FA4E070D}"/>
    <cellStyle name="Normal 4 3 2 3 2 2 3 2 4" xfId="410" xr:uid="{5DCF284D-1B21-42B8-A990-04328040AB07}"/>
    <cellStyle name="Normal 4 3 2 3 2 2 3 3" xfId="411" xr:uid="{EC9A2827-EE63-4252-AFA6-7848AFBA651B}"/>
    <cellStyle name="Normal 4 3 2 3 2 2 4" xfId="412" xr:uid="{B2D6EFEE-F076-4B78-8118-1486FA6927B3}"/>
    <cellStyle name="Normal 4 3 2 3 2 3" xfId="413" xr:uid="{856E551C-DC44-44CE-A3C6-DDB813F66DA3}"/>
    <cellStyle name="Normal 4 3 2 3 2 3 2" xfId="414" xr:uid="{13F88653-5F05-451E-8F6A-B2A7C89D521D}"/>
    <cellStyle name="Normal 4 3 2 3 2 3 2 2" xfId="415" xr:uid="{A7D96848-6139-4488-85B5-72E956D7793A}"/>
    <cellStyle name="Normal 4 3 2 3 2 3 2 2 2" xfId="416" xr:uid="{26CACAAA-A522-4BD8-A4E4-599233A947DC}"/>
    <cellStyle name="Normal 4 3 2 3 2 3 2 2 2 2" xfId="417" xr:uid="{3D39858D-F6FC-4D00-851D-AC8D91DA08D3}"/>
    <cellStyle name="Normal 4 3 2 3 2 3 2 2 2 2 2" xfId="418" xr:uid="{235BAEB9-8497-4EDD-964C-1FB45E6C53DE}"/>
    <cellStyle name="Normal 4 3 2 3 2 3 2 2 2 2 2 2" xfId="419" xr:uid="{528E578D-F004-4ECF-94A4-841D48DB99CE}"/>
    <cellStyle name="Normal 4 3 2 3 2 3 2 2 2 2 2 3" xfId="420" xr:uid="{F05E52C3-F061-4280-819B-08E1F6180222}"/>
    <cellStyle name="Normal 4 3 2 3 2 3 2 2 2 2 2 3 2" xfId="421" xr:uid="{5B9F12A2-AA2C-483C-A975-182EC5A3B000}"/>
    <cellStyle name="Normal 4 3 2 3 2 3 2 2 2 2 2 3 2 2" xfId="422" xr:uid="{5399217D-9EC7-4B1B-9F2A-0F7C56303312}"/>
    <cellStyle name="Normal 4 3 2 3 2 3 2 2 2 2 2 3 2 2 2" xfId="423" xr:uid="{9838E49A-51E1-4BE6-908E-53D0EF63714D}"/>
    <cellStyle name="Normal 4 3 2 3 2 3 2 2 2 2 2 3 2 3" xfId="424" xr:uid="{1B80B8A9-EEC0-43C4-9C75-0E7F3A15D460}"/>
    <cellStyle name="Normal 4 3 2 3 2 3 2 2 2 2 2 3 2 3 2" xfId="425" xr:uid="{CFE4B101-0110-47DD-8442-26E34616F4D4}"/>
    <cellStyle name="Normal 4 3 2 3 2 3 2 2 2 2 2 3 2 3 3" xfId="426" xr:uid="{4F2B0239-3A71-44A0-8034-291A5F420581}"/>
    <cellStyle name="Normal 4 3 2 3 2 3 2 2 2 2 2 3 2 3 3 2" xfId="427" xr:uid="{56CFD099-5085-48D4-99ED-04B9EE449AB5}"/>
    <cellStyle name="Normal 4 3 2 3 2 3 2 2 2 2 2 3 2 3 3 2 2" xfId="428" xr:uid="{BAFDFE7D-3221-4BAE-9FFE-70128F56E52F}"/>
    <cellStyle name="Normal 4 3 2 3 2 3 2 2 2 2 2 3 2 3 3 3" xfId="429" xr:uid="{D7852851-9D6A-463E-970B-D0D0B788C56A}"/>
    <cellStyle name="Normal 4 3 2 3 2 3 2 2 2 2 2 3 2 3 3 3 2" xfId="430" xr:uid="{6E7423BC-5622-496B-B2CE-B0FE6FB9336F}"/>
    <cellStyle name="Normal 4 3 2 3 2 3 2 2 2 2 2 3 2 3 3 4" xfId="431" xr:uid="{E3FA8715-D00D-4A14-9AC5-783D7F0FFEE0}"/>
    <cellStyle name="Normal 4 3 2 3 2 3 2 2 2 2 2 3 2 3 3 4 2" xfId="432" xr:uid="{9332E11C-FDC3-4221-9A68-00AC838FC981}"/>
    <cellStyle name="Normal 4 3 2 3 2 3 2 2 2 2 2 3 2 3 3 5" xfId="433" xr:uid="{F58D8C19-AFBB-4893-A264-8114AC4686A9}"/>
    <cellStyle name="Normal 4 3 2 3 2 3 2 2 2 2 2 3 2 4" xfId="434" xr:uid="{141BD066-2CF9-47B8-892F-3FD503F8870D}"/>
    <cellStyle name="Normal 4 3 2 3 2 3 2 2 2 2 2 3 2 4 2" xfId="435" xr:uid="{4C555847-1B96-4F37-B09F-85307B056270}"/>
    <cellStyle name="Normal 4 3 2 3 2 3 2 2 2 2 2 3 2 5" xfId="436" xr:uid="{25E61465-668C-47CA-8AE1-7DC635E70715}"/>
    <cellStyle name="Normal 4 3 2 3 2 3 2 2 2 2 2 3 2 5 2" xfId="437" xr:uid="{2A7E96F2-D570-489C-949F-042DA0C6AE24}"/>
    <cellStyle name="Normal 4 3 2 3 2 3 2 2 2 2 2 3 2 6" xfId="438" xr:uid="{28E3FED8-8C85-4CCA-ADB2-436A64EBA30C}"/>
    <cellStyle name="Normal 4 3 2 3 2 3 2 2 2 2 2 3 3" xfId="439" xr:uid="{90819CCF-03EA-4FB4-B411-9AA98461F658}"/>
    <cellStyle name="Normal 4 3 2 3 2 3 2 2 2 2 3" xfId="440" xr:uid="{6109AA7C-2C41-4D34-A333-DBE577697825}"/>
    <cellStyle name="Normal 4 3 2 3 2 3 2 2 2 2 3 2" xfId="441" xr:uid="{7D4714FD-77BA-42FF-AD45-B13CDB1100D5}"/>
    <cellStyle name="Normal 4 3 2 3 2 3 2 2 2 2 3 2 2" xfId="442" xr:uid="{651603C6-D41B-4016-B4DB-072F6F1E9D56}"/>
    <cellStyle name="Normal 4 3 2 3 2 3 2 2 2 2 3 3" xfId="443" xr:uid="{24C1792D-F839-4B03-B5C8-804350485DE5}"/>
    <cellStyle name="Normal 4 3 2 3 2 3 2 2 2 2 3 3 2" xfId="444" xr:uid="{122A7A0E-84F5-4DC8-AF37-67809EA0ADC3}"/>
    <cellStyle name="Normal 4 3 2 3 2 3 2 2 2 2 3 4" xfId="445" xr:uid="{078F90EE-A520-4404-AF48-3CE5F63F5D22}"/>
    <cellStyle name="Normal 4 3 2 3 2 3 2 2 2 2 3 4 2" xfId="446" xr:uid="{7C001AD2-847D-48CA-94F4-0E8D7C5EE9AE}"/>
    <cellStyle name="Normal 4 3 2 3 2 3 2 2 2 2 3 5" xfId="447" xr:uid="{0DA7A27F-5037-40F8-A2B6-00990B6A92DA}"/>
    <cellStyle name="Normal 4 3 2 3 2 3 2 2 2 2 4" xfId="448" xr:uid="{230DA343-5C87-40E3-B4F5-3C96B58A3E15}"/>
    <cellStyle name="Normal 4 3 2 3 2 3 2 2 2 2 4 2" xfId="449" xr:uid="{51B4D5BA-0953-4572-9F27-6DF4643836B6}"/>
    <cellStyle name="Normal 4 3 2 3 2 3 2 2 2 2 4 2 2" xfId="450" xr:uid="{C462E7F4-1119-45EB-BA65-12DB3E33AB3A}"/>
    <cellStyle name="Normal 4 3 2 3 2 3 2 2 2 2 4 2 2 2" xfId="451" xr:uid="{9A3B6A2A-BEDF-4561-B1BE-72CFA7757E36}"/>
    <cellStyle name="Normal 4 3 2 3 2 3 2 2 2 2 4 2 3" xfId="452" xr:uid="{3D7A21FC-D370-4144-88F8-D192567E8AF7}"/>
    <cellStyle name="Normal 4 3 2 3 2 3 2 2 2 2 4 2 3 2" xfId="453" xr:uid="{05F52A4E-A92D-45D3-86D4-AFEEAA41866A}"/>
    <cellStyle name="Normal 4 3 2 3 2 3 2 2 2 2 4 2 4" xfId="454" xr:uid="{B027EAE0-0B87-400C-9A62-1DD70E6E0EA8}"/>
    <cellStyle name="Normal 4 3 2 3 2 3 2 2 2 2 4 2 4 2" xfId="455" xr:uid="{9496E5CF-1E18-4E31-AF02-A7E81BEFF8EC}"/>
    <cellStyle name="Normal 4 3 2 3 2 3 2 2 2 2 4 2 5" xfId="456" xr:uid="{951AF83A-732C-40AB-98D1-24E67F189E46}"/>
    <cellStyle name="Normal 4 3 2 3 2 3 2 2 2 2 4 3" xfId="457" xr:uid="{3397E2BF-4D18-475F-AAC2-95DD276D564D}"/>
    <cellStyle name="Normal 4 3 2 3 2 3 2 2 2 2 5" xfId="458" xr:uid="{9AFE0C84-0630-4E38-A54A-554F0EE63A03}"/>
    <cellStyle name="Normal 4 3 2 3 2 3 2 2 2 3" xfId="459" xr:uid="{3F5ACB58-A91D-4E9E-8F01-597B564F7B8C}"/>
    <cellStyle name="Normal 4 3 2 3 2 3 2 2 3" xfId="460" xr:uid="{5B1337C2-0F19-4E8A-B8AA-60EC379B5DAC}"/>
    <cellStyle name="Normal 4 3 2 3 2 3 2 3" xfId="461" xr:uid="{04F32306-F54A-4558-847B-6B1DE33BBC24}"/>
    <cellStyle name="Normal 4 3 2 3 2 3 3" xfId="462" xr:uid="{DB8A80A6-00B0-4607-A7F6-EBBD8114F989}"/>
    <cellStyle name="Normal 4 3 2 3 2 4" xfId="463" xr:uid="{5774A47E-C1C4-492E-8445-14A2B1B8AF01}"/>
    <cellStyle name="Normal 4 3 2 3 3" xfId="464" xr:uid="{ABC5082B-2338-462A-8B4F-151A2D5743B8}"/>
    <cellStyle name="Normal 4 3 2 3 3 2" xfId="465" xr:uid="{7512CB8B-3139-432E-83DC-BF92A576D53C}"/>
    <cellStyle name="Normal 4 3 2 3 3 2 2" xfId="466" xr:uid="{0DE2027E-9CDF-48B7-8921-A608A2AB54EB}"/>
    <cellStyle name="Normal 4 3 2 3 3 2 2 2" xfId="467" xr:uid="{CF40C305-B169-4BCC-B70D-65E6FC7BE15E}"/>
    <cellStyle name="Normal 4 3 2 3 3 2 3" xfId="468" xr:uid="{0FCB117A-D077-44F0-945F-02057F41E67E}"/>
    <cellStyle name="Normal 4 3 2 3 3 3" xfId="469" xr:uid="{15B43986-74A6-4968-BED9-E715F5B58DBC}"/>
    <cellStyle name="Normal 4 3 2 3 4" xfId="470" xr:uid="{4BCD995F-C41B-4F8C-A6DD-7C289F8094C6}"/>
    <cellStyle name="Normal 4 3 2 4" xfId="471" xr:uid="{3689E750-58C0-4736-8BAF-FDF70F8689A2}"/>
    <cellStyle name="Normal 4 3 3" xfId="472" xr:uid="{26CB94D5-61CE-462A-B551-75E062EA0037}"/>
    <cellStyle name="Normal 4 3 3 2" xfId="473" xr:uid="{2CD899F7-2301-4F7C-AC52-A04F28EEB464}"/>
    <cellStyle name="Normal 4 3 4" xfId="474" xr:uid="{94D3A774-F29A-4CDD-A3B3-CD17774FB08E}"/>
    <cellStyle name="Normal 4 4" xfId="475" xr:uid="{AEE7B188-143E-4A4F-85CE-AC046FEED823}"/>
    <cellStyle name="Normal 4 4 2" xfId="476" xr:uid="{8735733E-C029-4AC3-B370-673C3FA6BB0A}"/>
    <cellStyle name="Normal 4 4 2 2" xfId="477" xr:uid="{E7B00003-AC75-4D36-B5A6-A80224DAF8E7}"/>
    <cellStyle name="Normal 4 4 2 2 2" xfId="478" xr:uid="{8D3F9AB7-DCC0-4469-9588-15FC2E932595}"/>
    <cellStyle name="Normal 4 4 2 2 2 2" xfId="479" xr:uid="{AD20FB40-EE67-42D3-80F5-D3F30AA3A121}"/>
    <cellStyle name="Normal 4 4 2 2 3" xfId="480" xr:uid="{8F8C1734-0500-4E5D-81CA-EAFE85FC5449}"/>
    <cellStyle name="Normal 4 4 2 2 3 2" xfId="481" xr:uid="{E3064028-F448-4C61-AD74-F361A0B88DB6}"/>
    <cellStyle name="Normal 4 4 2 2 3 2 2" xfId="482" xr:uid="{CFF445C0-095F-413F-8C9D-6070A4B35243}"/>
    <cellStyle name="Normal 4 4 2 2 3 2 2 2" xfId="483" xr:uid="{65A4243E-4B00-4FDF-A80B-D509E3660E2E}"/>
    <cellStyle name="Normal 4 4 2 2 3 2 2 2 2" xfId="484" xr:uid="{4243B8B4-91D2-426C-BD1E-7C72D16536A6}"/>
    <cellStyle name="Normal 4 4 2 2 3 2 2 2 3" xfId="485" xr:uid="{832A6BE7-BE1E-4FAE-8CDD-854ACC3668E4}"/>
    <cellStyle name="Normal 4 4 2 2 3 2 2 2 3 2" xfId="486" xr:uid="{F634DAF5-2103-4C62-94D6-900D8EA79131}"/>
    <cellStyle name="Normal 4 4 2 2 3 2 2 3" xfId="487" xr:uid="{478EA7BC-E0C1-46BC-8CC3-26BD67469CA7}"/>
    <cellStyle name="Normal 4 4 2 2 3 2 3" xfId="488" xr:uid="{7409684B-4EC8-4381-AD43-7958CBA36B95}"/>
    <cellStyle name="Normal 4 4 2 2 3 3" xfId="489" xr:uid="{9D09DB4B-AE2D-4288-B673-8F51160D174E}"/>
    <cellStyle name="Normal 4 4 2 2 4" xfId="490" xr:uid="{230C135E-672F-4E67-8BE9-18B9A92B2A9C}"/>
    <cellStyle name="Normal 4 4 2 3" xfId="491" xr:uid="{69ED4AC8-58F1-4B3F-AFCD-151B8F7C3B88}"/>
    <cellStyle name="Normal 4 4 2 3 2" xfId="492" xr:uid="{7DEB14B2-B624-4B8F-B4CF-46C1F692DFFB}"/>
    <cellStyle name="Normal 4 4 2 3 2 2" xfId="493" xr:uid="{A0F32E3B-CB99-4CA7-B27C-97AE8C3F6C29}"/>
    <cellStyle name="Normal 4 4 2 3 2 2 2" xfId="494" xr:uid="{C937C2B7-F2AE-427C-8FE7-0E61811F5162}"/>
    <cellStyle name="Normal 4 4 2 3 2 2 2 2" xfId="495" xr:uid="{FF3D4758-F8C0-4B6B-994D-AB06A94A259E}"/>
    <cellStyle name="Normal 4 4 2 3 2 2 2 2 2" xfId="496" xr:uid="{2D850D3F-0586-4212-85F7-201F01917440}"/>
    <cellStyle name="Normal 4 4 2 3 2 2 2 2 2 2" xfId="497" xr:uid="{2164492F-8758-46CD-A514-EF0D21C17FB2}"/>
    <cellStyle name="Normal 4 4 2 3 2 2 2 2 2 2 2" xfId="498" xr:uid="{98D0FDA2-25BA-402C-903B-10C940A2286E}"/>
    <cellStyle name="Normal 4 4 2 3 2 2 2 2 2 3" xfId="499" xr:uid="{54620D24-EB56-42AA-803C-BD62D4AFCEC4}"/>
    <cellStyle name="Normal 4 4 2 3 2 2 2 2 2 3 2" xfId="500" xr:uid="{824D023D-5FAA-415B-AF85-223F50D5978C}"/>
    <cellStyle name="Normal 4 4 2 3 2 2 2 2 2 4" xfId="501" xr:uid="{4B9DBC8C-8FAA-408A-AD10-7F6D4B8F6F7B}"/>
    <cellStyle name="Normal 4 4 2 3 2 2 2 2 3" xfId="502" xr:uid="{88F4B2B3-2B0E-4C95-BA41-93E8BD3A3EE8}"/>
    <cellStyle name="Normal 4 4 2 3 2 2 2 3" xfId="503" xr:uid="{0AF517B7-BCE1-4809-90F0-774A0C03EAF4}"/>
    <cellStyle name="Normal 4 4 2 3 2 2 2 3 2" xfId="504" xr:uid="{02EF458A-2BBC-4F78-B24E-2C9185A3C0F6}"/>
    <cellStyle name="Normal 4 4 2 3 2 2 2 4" xfId="505" xr:uid="{074117AE-3BB0-4254-8C56-DFC1B1098E37}"/>
    <cellStyle name="Normal 4 4 2 3 2 2 3" xfId="506" xr:uid="{26EFA73A-F5A5-4483-8D9C-A0033B48555B}"/>
    <cellStyle name="Normal 4 4 2 3 2 3" xfId="507" xr:uid="{1E787BCB-7224-4A5B-8A07-943886C6DB9B}"/>
    <cellStyle name="Normal 4 4 2 3 3" xfId="508" xr:uid="{270D6866-81DD-4D13-92B5-14FF3F4ADC05}"/>
    <cellStyle name="Normal 4 4 2 4" xfId="509" xr:uid="{13FC276A-1ECB-4A1F-8370-CB516352D4DE}"/>
    <cellStyle name="Normal 4 4 3" xfId="510" xr:uid="{93745C3D-831D-4972-8C25-C30A3F5DC1B7}"/>
    <cellStyle name="Normal 4 4 3 2" xfId="511" xr:uid="{555F65A6-77FB-4E2F-8FF2-4F7D4713415D}"/>
    <cellStyle name="Normal 4 4 3 2 2" xfId="512" xr:uid="{50D28438-CB8A-4FA6-B015-E367E7F2A8F1}"/>
    <cellStyle name="Normal 4 4 3 2 2 2" xfId="513" xr:uid="{DEF8C6E1-2287-466F-803D-29394628AA6D}"/>
    <cellStyle name="Normal 4 4 3 2 2 2 2" xfId="514" xr:uid="{788587AB-991A-4904-8143-26BF7AD4FF3B}"/>
    <cellStyle name="Normal 4 4 3 2 2 2 2 2" xfId="515" xr:uid="{49D4D648-8AE1-4225-B5D9-B13C5D72C13A}"/>
    <cellStyle name="Normal 4 4 3 2 2 2 2 2 2" xfId="516" xr:uid="{9C0FA61D-CEEA-41AD-B3DA-D451740B4A5D}"/>
    <cellStyle name="Normal 4 4 3 2 2 2 2 2 2 2" xfId="517" xr:uid="{825F43D0-4A3A-4D65-9EC0-7E5494E560BF}"/>
    <cellStyle name="Normal 4 4 3 2 2 2 2 2 3" xfId="518" xr:uid="{6343DDB7-D0DF-4512-A163-14A0F2E48033}"/>
    <cellStyle name="Normal 4 4 3 2 2 2 2 3" xfId="519" xr:uid="{F0442A2E-72BF-4DEC-A378-57D2149A5C48}"/>
    <cellStyle name="Normal 4 4 3 2 2 2 3" xfId="520" xr:uid="{0A894344-0275-47E3-8A70-5838978AF220}"/>
    <cellStyle name="Normal 4 4 3 2 2 3" xfId="521" xr:uid="{8F91DAD1-A30C-4798-A98C-DB5A35921560}"/>
    <cellStyle name="Normal 4 4 3 2 3" xfId="522" xr:uid="{7420B7A7-78E3-4F13-9C63-F5E703BB8ED3}"/>
    <cellStyle name="Normal 4 4 3 3" xfId="523" xr:uid="{F33BBA37-3822-4D1F-B7C6-CAFAA82499D9}"/>
    <cellStyle name="Normal 4 4 3 3 2" xfId="524" xr:uid="{9BDA909D-0B3B-4CB6-9319-4EA9B072EBE5}"/>
    <cellStyle name="Normal 4 4 3 4" xfId="525" xr:uid="{0BD356C5-7594-435F-A8CA-AFEE6229F262}"/>
    <cellStyle name="Normal 4 4 3 4 2" xfId="526" xr:uid="{74E79D7D-1E5F-41C4-B886-42DDE1916AF6}"/>
    <cellStyle name="Normal 4 4 3 4 2 2" xfId="527" xr:uid="{2CB52C22-5FA0-4F86-8462-300D7458C45A}"/>
    <cellStyle name="Normal 4 4 3 4 2 2 2" xfId="528" xr:uid="{80466FE8-6D61-4D23-A5C3-CF29F1E52232}"/>
    <cellStyle name="Normal 4 4 3 4 2 2 2 2" xfId="529" xr:uid="{21CD9F2A-DCCA-4AA1-B4D6-0B7CE0304BEC}"/>
    <cellStyle name="Normal 4 4 3 4 2 2 2 2 2" xfId="530" xr:uid="{47740FA7-0C8F-4583-A881-11335EF05779}"/>
    <cellStyle name="Normal 4 4 3 4 2 2 2 2 3" xfId="531" xr:uid="{E289989D-89CD-4E06-AEC8-FB60E97E4E96}"/>
    <cellStyle name="Normal 4 4 3 4 2 2 2 2 3 2" xfId="532" xr:uid="{5DB6EFA4-0D22-4492-942A-64959DEB74EC}"/>
    <cellStyle name="Normal 4 4 3 4 2 2 2 3" xfId="533" xr:uid="{F90DC45B-6C23-42C0-A167-867985BE3664}"/>
    <cellStyle name="Normal 4 4 3 4 2 2 3" xfId="534" xr:uid="{0FC5625F-BF7C-42A7-9EB7-F05A7A560402}"/>
    <cellStyle name="Normal 4 4 3 4 2 2 3 2" xfId="535" xr:uid="{F16331D1-1B00-45FE-993F-FD1078D7D775}"/>
    <cellStyle name="Normal 4 4 3 4 2 2 3 2 2" xfId="536" xr:uid="{576E54E2-AFDB-464A-9E86-A38356F50A3D}"/>
    <cellStyle name="Normal 4 4 3 4 2 2 3 2 3" xfId="537" xr:uid="{CEBDF773-ADA5-4F3A-9872-A73503EADD6F}"/>
    <cellStyle name="Normal 4 4 3 4 2 2 3 3" xfId="538" xr:uid="{9F896D2B-A801-46EC-A04F-98990E4696D8}"/>
    <cellStyle name="Normal 4 4 3 4 2 2 3 4" xfId="539" xr:uid="{2D510233-8197-4692-9482-ED7745C618B2}"/>
    <cellStyle name="Normal 4 4 3 4 2 2 4" xfId="540" xr:uid="{192EA1D1-42B6-4988-9F76-852C418E7F72}"/>
    <cellStyle name="Normal 4 4 3 4 2 3" xfId="541" xr:uid="{4B2E885A-3D29-44C9-A2C8-1C006B89B174}"/>
    <cellStyle name="Normal 4 4 3 4 3" xfId="542" xr:uid="{6840D904-3559-4CA9-B125-E5BE1E57CF79}"/>
    <cellStyle name="Normal 4 4 3 5" xfId="543" xr:uid="{F15BEB6F-A33F-4870-8F4B-B71CEB8E6081}"/>
    <cellStyle name="Normal 4 4 4" xfId="544" xr:uid="{9B0DD79F-40A1-4A9C-B1BB-6E417AB513E4}"/>
    <cellStyle name="Normal 4 5" xfId="545" xr:uid="{1A706A28-15AE-446F-A6BD-B5BFBEC641EF}"/>
    <cellStyle name="Normal 4 5 2" xfId="546" xr:uid="{D98D10BB-BCCE-435D-B988-3ABE3E2CD9C5}"/>
    <cellStyle name="Normal 4 5 3" xfId="547" xr:uid="{D70FA42A-B525-4230-90DA-CE602C982BF9}"/>
    <cellStyle name="Normal 4 6" xfId="548" xr:uid="{E6F97135-CCF8-4B5E-8D86-AAD58A60CC49}"/>
    <cellStyle name="Normal 5" xfId="549" xr:uid="{943F60AA-1277-49A9-919C-95747F3300A5}"/>
    <cellStyle name="Normal 5 2" xfId="550" xr:uid="{B6941F56-E714-47BC-9BAB-42F96D28ABAF}"/>
    <cellStyle name="Normal 5 2 2" xfId="551" xr:uid="{A72BF55F-4CC8-4F05-987E-1952AA7EDDCC}"/>
    <cellStyle name="Normal 5 3" xfId="552" xr:uid="{6F4AF58F-2238-439A-BE29-875ABD48921C}"/>
    <cellStyle name="Normal 5 3 2" xfId="553" xr:uid="{06D898A3-CFA3-48A9-B97B-815C9BA871BD}"/>
    <cellStyle name="Normal 6" xfId="554" xr:uid="{5790EB63-6B27-4B5A-ABAF-F020B279F501}"/>
    <cellStyle name="Normal 6 2" xfId="555" xr:uid="{9188E185-7E63-4C24-B770-371DC99069D2}"/>
    <cellStyle name="Normal 6 2 2" xfId="556" xr:uid="{78BED814-E933-4EC7-86B8-86960FC8544D}"/>
    <cellStyle name="Normal 6 2 3" xfId="557" xr:uid="{D200DD33-C7D4-4FA0-AB09-7DF24267485D}"/>
    <cellStyle name="Normal 6 3" xfId="558" xr:uid="{3019AB30-4CDB-4E65-82E7-652B8D1C196A}"/>
    <cellStyle name="Normal 6 3 2" xfId="559" xr:uid="{F0C88F44-9D58-4643-99A3-D87EC20A2B59}"/>
    <cellStyle name="Normal 6 3 3" xfId="560" xr:uid="{45C46413-D2DA-4B7D-AB9A-F3380F3294A4}"/>
    <cellStyle name="Normal 6 4" xfId="561" xr:uid="{A7789ACF-A0ED-439C-B183-D6FDD9EE6D7F}"/>
    <cellStyle name="Normal 7" xfId="562" xr:uid="{BCF74C4F-EF90-458B-9F1A-B11C70540A1F}"/>
    <cellStyle name="Normal 7 2" xfId="563" xr:uid="{E31B795D-5B37-42BE-A007-A3C5B5FBB831}"/>
    <cellStyle name="Normal 7 2 2" xfId="564" xr:uid="{E806F8F3-3A10-4AB8-AB68-75A89472F022}"/>
    <cellStyle name="Normal 7 2 2 2" xfId="565" xr:uid="{47B9CC85-CF08-4399-BA64-1DBF78E5C63F}"/>
    <cellStyle name="Normal 7 2 2 2 2" xfId="566" xr:uid="{A37FBBB6-6550-4AE2-A628-16BEC630C357}"/>
    <cellStyle name="Normal 7 2 2 3" xfId="567" xr:uid="{B307B62D-C1A9-48BC-B7A7-C9D9A999D1C9}"/>
    <cellStyle name="Normal 7 2 2 3 2" xfId="568" xr:uid="{7856D92D-BD5C-4EE6-A93F-4CD55AB6BE5E}"/>
    <cellStyle name="Normal 7 2 2 3 2 2" xfId="569" xr:uid="{55D7F4CD-479B-43F6-A84E-6DAFDFDAAC3F}"/>
    <cellStyle name="Normal 7 2 2 3 2 2 3" xfId="570" xr:uid="{4104BD78-4E99-4005-9EE6-1C81BA5BEA3E}"/>
    <cellStyle name="Normal 7 2 2 3 2 2 3 2" xfId="571" xr:uid="{5B7D52E8-28B8-47A7-A667-35017D39A0E2}"/>
    <cellStyle name="Normal 7 2 2 3 2 2 3 2 2" xfId="572" xr:uid="{BE5BB5CA-B58D-4540-B5C2-62D0DD46100A}"/>
    <cellStyle name="Normal 7 2 2 3 2 4" xfId="573" xr:uid="{01CFC432-3546-40C1-92BF-E9BFBD41184A}"/>
    <cellStyle name="Normal 7 2 2 3 2 4 2" xfId="574" xr:uid="{9D4DDE69-FB8F-403C-A29F-6EED371D06B2}"/>
    <cellStyle name="Normal 7 2 2 3 2 4 2 2" xfId="575" xr:uid="{DE675DCB-6E64-4526-8D24-897EFF2BAD74}"/>
    <cellStyle name="Normal 7 2 2 3 2 4 2 2 2" xfId="576" xr:uid="{91EB1E28-E1A9-44DF-90A7-4B3CFCEEDC46}"/>
    <cellStyle name="Normal 7 2 2 3 2 4 2 2 2 2" xfId="577" xr:uid="{DD39A7D7-84A5-4142-89A2-0402FE27D630}"/>
    <cellStyle name="Normal 7 2 2 3 2 4 2 2 2 2 2" xfId="578" xr:uid="{7442642B-D589-4A20-9C61-D787D6D215AA}"/>
    <cellStyle name="Normal 7 2 2 3 3" xfId="579" xr:uid="{F777D93D-B508-4240-8E4B-279DE31178CC}"/>
    <cellStyle name="Normal 7 2 2 4" xfId="580" xr:uid="{29540E75-005A-4C94-9237-FF7A1BCF3B08}"/>
    <cellStyle name="Normal 7 2 3" xfId="581" xr:uid="{E8D084FC-30F2-4D68-8E91-99C06CB8F51F}"/>
    <cellStyle name="Normal 7 2 3 2" xfId="582" xr:uid="{44DFB3CF-3F60-4F25-9472-653C1D68F912}"/>
    <cellStyle name="Normal 7 2 3 2 2" xfId="583" xr:uid="{AB84BB3E-E310-4A2C-80C5-70EEDD29D242}"/>
    <cellStyle name="Normal 7 2 3 3" xfId="584" xr:uid="{16156154-0C76-45F5-AD22-01749C6C06BD}"/>
    <cellStyle name="Normal 7 2 3 3 2" xfId="585" xr:uid="{8E928244-AC73-4164-A777-ED5AC765D16B}"/>
    <cellStyle name="Normal 7 2 3 4" xfId="586" xr:uid="{A9EE931D-BC20-4733-8F61-B5E53A964753}"/>
    <cellStyle name="Normal 7 2 3 4 2" xfId="587" xr:uid="{827552E0-B775-4E39-B4A0-45F59E09A5D0}"/>
    <cellStyle name="Normal 7 2 3 4 2 2" xfId="588" xr:uid="{26083FDB-6CBF-4466-A813-C5D6155D1FD3}"/>
    <cellStyle name="Normal 7 2 3 4 2 3" xfId="589" xr:uid="{05B93621-39EC-41E5-99E2-E8E9F9BDF849}"/>
    <cellStyle name="Normal 7 2 3 4 2 3 2" xfId="590" xr:uid="{DFC57E78-81A3-4E50-B140-C417B06ECD99}"/>
    <cellStyle name="Normal 7 2 3 4 2 3 2 2" xfId="591" xr:uid="{A59A0EE5-D26E-4B55-88F3-FF600CBA5596}"/>
    <cellStyle name="Normal 7 2 3 4 2 3 2 2 2" xfId="592" xr:uid="{44085E2E-3CBB-4758-B1A4-9795FBDB9A8C}"/>
    <cellStyle name="Normal 7 2 3 4 2 3 2 2 2 2" xfId="593" xr:uid="{95EFA3D4-E5A7-4432-A5BC-37E3BDEE8ABA}"/>
    <cellStyle name="Normal 7 2 3 4 2 3 2 2 3" xfId="594" xr:uid="{A4B84131-B0ED-4804-A52D-DBA2171979DA}"/>
    <cellStyle name="Normal 7 2 3 4 2 3 2 2 3 2" xfId="595" xr:uid="{E0D42C3B-F212-4734-BF7B-3D4A521C5E47}"/>
    <cellStyle name="Normal 7 2 3 4 3" xfId="596" xr:uid="{7A881619-A8A8-483C-995A-B20BDF03B7C6}"/>
    <cellStyle name="Normal 7 2 3 5" xfId="597" xr:uid="{AC2CA4B6-05EF-4B83-8619-578C0A69E931}"/>
    <cellStyle name="Normal 7 2 4" xfId="598" xr:uid="{80650E44-8175-4BEE-BD0E-F2905A15FFE5}"/>
    <cellStyle name="Normal 7 2 5" xfId="599" xr:uid="{2A0DF7F4-93B1-479A-92A0-3F4DC4C7BD30}"/>
    <cellStyle name="Normal 7 3" xfId="600" xr:uid="{9C698532-54B9-4BFA-A08E-2D3C5F11E761}"/>
    <cellStyle name="Normal 7 3 2" xfId="601" xr:uid="{9AA7834C-0722-4BBC-93FB-0094BC813D1C}"/>
    <cellStyle name="Normal 7 4" xfId="602" xr:uid="{1E3F2A2C-76C6-47C8-950E-EC0B00A37D06}"/>
    <cellStyle name="Normal 7 4 2" xfId="603" xr:uid="{98D747B3-04B4-42E2-A339-2E4CF8EAB614}"/>
    <cellStyle name="Normal 7 4 2 2" xfId="604" xr:uid="{744ACCFF-A3D1-4C8E-877E-F66944B8F5E8}"/>
    <cellStyle name="Normal 7 4 2 2 2" xfId="605" xr:uid="{6A7E0F49-4A9A-49CA-BFDD-B9976637849C}"/>
    <cellStyle name="Normal 7 4 2 3" xfId="606" xr:uid="{B11D8A07-FDD0-415E-BD40-AF973D25EC2F}"/>
    <cellStyle name="Normal 7 4 2 3 2" xfId="607" xr:uid="{47474915-9D5B-4B46-8B5A-B4D05D2BF3DC}"/>
    <cellStyle name="Normal 7 4 2 3 2 2" xfId="608" xr:uid="{DEF39B4B-8432-4D43-A8DA-C505073363FE}"/>
    <cellStyle name="Normal 7 4 2 3 2 2 3" xfId="609" xr:uid="{ED5DBEAC-4C2E-47BE-9EE4-ED663AA24A92}"/>
    <cellStyle name="Normal 7 4 2 3 2 2 3 2" xfId="610" xr:uid="{E6352163-8912-4428-8F02-87E6FF3C55EC}"/>
    <cellStyle name="Normal 7 4 2 3 2 2 3 2 2" xfId="611" xr:uid="{BF23F362-DC80-4F0B-B642-DCA2BF683171}"/>
    <cellStyle name="Normal 7 4 2 3 3" xfId="612" xr:uid="{20569C38-735F-4DF0-A0C8-173D82BC152C}"/>
    <cellStyle name="Normal 7 4 2 4" xfId="613" xr:uid="{561B2367-05D3-4CF2-A749-047798642765}"/>
    <cellStyle name="Normal 7 4 2 4 2" xfId="614" xr:uid="{C952FE33-1D94-48F8-B6D1-4AF3E0C675CE}"/>
    <cellStyle name="Normal 7 4 2 5" xfId="615" xr:uid="{6603D362-0B69-4157-B092-2F35B6217430}"/>
    <cellStyle name="Normal 7 4 2 5 2" xfId="616" xr:uid="{B122F098-D59E-465C-B188-F3C12620951E}"/>
    <cellStyle name="Normal 7 4 2 5 2 2" xfId="617" xr:uid="{C08031BC-56D7-44C6-BE82-63CA6A7C45D5}"/>
    <cellStyle name="Normal 7 4 2 5 2 3" xfId="618" xr:uid="{3347E2D9-1312-4602-AD5C-CDFE4B118110}"/>
    <cellStyle name="Normal 7 4 2 5 2 3 2" xfId="619" xr:uid="{5934CD67-97EC-4660-B35F-6DAE3D9E27F6}"/>
    <cellStyle name="Normal 7 4 2 5 2 3 2 2" xfId="620" xr:uid="{897B59F8-DD4A-4B84-9ADF-7498BA544F67}"/>
    <cellStyle name="Normal 7 4 2 5 2 3 2 2 2" xfId="621" xr:uid="{F9571F3A-5274-45C1-A670-1C8663E26E3D}"/>
    <cellStyle name="Normal 7 4 2 5 2 3 2 3" xfId="622" xr:uid="{6E2BA2D4-692A-416B-ADB4-2EF58487F5CB}"/>
    <cellStyle name="Normal 7 4 2 5 2 3 2 3 2" xfId="623" xr:uid="{00370ABF-56BA-443D-ADA5-C86E83C48C45}"/>
    <cellStyle name="Normal 7 4 2 5 2 3 2 3 2 2" xfId="624" xr:uid="{CA4ADEDB-1125-43EF-BF2A-7D22C8E0ADB7}"/>
    <cellStyle name="Normal 7 4 2 5 2 3 2 3 2 2 2" xfId="625" xr:uid="{CC36B63A-14A0-4EB3-A155-629A953A9F13}"/>
    <cellStyle name="Normal 7 4 2 5 3" xfId="626" xr:uid="{31A9E93F-BC5A-437A-876E-06CEF34070CF}"/>
    <cellStyle name="Normal 7 4 2 6" xfId="627" xr:uid="{DFC7B651-8A5C-4AD5-90D5-F7404C729625}"/>
    <cellStyle name="Normal 7 4 3" xfId="628" xr:uid="{2FAABDA4-C479-4892-BEB6-E71005F5E39A}"/>
    <cellStyle name="Normal 7 4 3 2" xfId="629" xr:uid="{7E755B69-2461-4022-9A7B-EA049A5E1CEA}"/>
    <cellStyle name="Normal 7 4 3 2 2" xfId="630" xr:uid="{9C0DE11F-B04B-4D14-AD0D-FBCF344D41CC}"/>
    <cellStyle name="Normal 7 4 3 3" xfId="631" xr:uid="{AD9C4AF7-4330-43A8-AA7D-E420AA9148A2}"/>
    <cellStyle name="Normal 7 4 3 3 2" xfId="632" xr:uid="{232087F7-D1B5-4619-8275-FC25784D659B}"/>
    <cellStyle name="Normal 7 4 3 3 2 2" xfId="633" xr:uid="{CA16B6A1-E442-4C81-AA39-0406DDF09B5E}"/>
    <cellStyle name="Normal 7 4 3 3 2 2 2" xfId="634" xr:uid="{A61F089D-3D69-46D7-BC6D-AC2D749F3435}"/>
    <cellStyle name="Normal 7 4 3 3 2 2 2 2" xfId="635" xr:uid="{8ADE1FA8-7507-4707-BAA7-9C2E21641258}"/>
    <cellStyle name="Normal 7 4 3 3 2 2 3" xfId="636" xr:uid="{FDB2C4C6-4FA9-4170-B10E-274E5CF6361A}"/>
    <cellStyle name="Normal 7 4 3 3 2 3" xfId="637" xr:uid="{0BDA295E-C465-4B84-A95E-CD7B6BF9968E}"/>
    <cellStyle name="Normal 7 4 3 3 3" xfId="638" xr:uid="{2D322643-F6EC-4289-A6E6-B9CBF673D1AB}"/>
    <cellStyle name="Normal 7 4 3 4" xfId="639" xr:uid="{A902C921-E8CB-417B-98B4-768ABAACEB36}"/>
    <cellStyle name="Normal 7 4 4" xfId="640" xr:uid="{C7B7B57C-3A50-4F8F-A38E-6A6F16E29C90}"/>
    <cellStyle name="Normal 7 5" xfId="641" xr:uid="{22EB03E0-70EE-477A-ABC8-1B27F0D66B65}"/>
    <cellStyle name="Normal 7 5 2" xfId="642" xr:uid="{989C8C70-F322-401B-9720-2FF7688DE45E}"/>
    <cellStyle name="Normal 7 5 3" xfId="643" xr:uid="{6A8A43B5-1C4B-47B1-B481-4AF4CC9466C9}"/>
    <cellStyle name="Normal 7 6" xfId="644" xr:uid="{A011C6D5-F3C8-4E48-8602-B0EDC7F1E87D}"/>
    <cellStyle name="Normal 7 7" xfId="645" xr:uid="{CF184A4B-5135-4373-AC55-FF6A617BD333}"/>
    <cellStyle name="Normal 7 8" xfId="646" xr:uid="{8655B85A-5762-4C24-AEFF-485A1A3F788C}"/>
    <cellStyle name="Normal 8" xfId="647" xr:uid="{FABF6A36-D85D-4291-B65B-86F28C262C1A}"/>
    <cellStyle name="Normal 8 2" xfId="648" xr:uid="{94030819-395E-4DB6-905F-5D9C2E29BD6B}"/>
    <cellStyle name="Normal 8 3" xfId="649" xr:uid="{932A6940-A50B-4F33-AE0E-4C9BF82E03C5}"/>
    <cellStyle name="Normal 8 3 2" xfId="650" xr:uid="{041CFD21-062D-412E-B47D-E999A00878C9}"/>
    <cellStyle name="Normal 8 4" xfId="651" xr:uid="{5A61B9FA-DBFF-4D62-86E7-8F062759C372}"/>
    <cellStyle name="Normal 9" xfId="652" xr:uid="{C42775BC-3AAA-46F9-95F3-F12E9BF47771}"/>
    <cellStyle name="Normal 9 2" xfId="653" xr:uid="{AFB64E1B-05FB-4324-94FC-5CE54E926356}"/>
    <cellStyle name="Normal 9 2 2" xfId="654" xr:uid="{E9744DBF-4AB1-41D0-BDEE-597DA976D03A}"/>
    <cellStyle name="Normal 9 2 3" xfId="655" xr:uid="{2502D666-47AC-4F39-874D-F5DAEDAC162C}"/>
    <cellStyle name="Normal 9 3" xfId="656" xr:uid="{DCDACDBF-68FA-4552-940E-B9C80686329F}"/>
    <cellStyle name="Normal 9 4" xfId="657" xr:uid="{F3C3B7D6-06D4-421F-BE82-424DC6B1DF4B}"/>
    <cellStyle name="Normal 9 5" xfId="658" xr:uid="{ABA2DBEF-DD1D-4C93-94E0-4BAD1F871597}"/>
    <cellStyle name="Note 2" xfId="659" xr:uid="{46E5CF69-E7DA-4903-9AE9-4A4D6AFB4FD1}"/>
    <cellStyle name="Output 2" xfId="660" xr:uid="{A98E4642-A2EF-452A-9793-F96EB763247B}"/>
    <cellStyle name="Percent" xfId="2" builtinId="5"/>
    <cellStyle name="Percent 2" xfId="661" xr:uid="{97B2F355-E5E8-442B-802B-1D0B1446C550}"/>
    <cellStyle name="Percent 2 2" xfId="662" xr:uid="{8DE305EF-7052-4244-82AE-5186A24F55F5}"/>
    <cellStyle name="Percent 2 3" xfId="663" xr:uid="{1B75B83B-4DD7-4025-B64E-E3D70627FF43}"/>
    <cellStyle name="Percent 3" xfId="664" xr:uid="{6CF72980-E4C0-4C0F-BC21-01FC70CF711E}"/>
    <cellStyle name="Procent 2" xfId="665" xr:uid="{17EFD772-7193-4BDA-8CFC-2CC831A414A8}"/>
    <cellStyle name="Procent 2 2" xfId="666" xr:uid="{C4BC13A4-878D-4AA0-9271-9452D6F5C19D}"/>
    <cellStyle name="Procent 2 2 2" xfId="667" xr:uid="{DC30E8B4-155E-4000-AC25-8D41451F73E1}"/>
    <cellStyle name="Procent 2 2 2 2" xfId="668" xr:uid="{0FA19F50-B542-4B90-8A68-AB8BC95FDF93}"/>
    <cellStyle name="Procent 2 2 2 2 2" xfId="669" xr:uid="{7FEAC39B-2F12-4D4D-A633-7D11FAE2DBD1}"/>
    <cellStyle name="Procent 2 2 2 3" xfId="670" xr:uid="{CA18E706-4C4E-414B-AF93-3E46387F6215}"/>
    <cellStyle name="Procent 2 2 3" xfId="671" xr:uid="{0FBBCFFB-DC70-41E3-A76B-0A845501C483}"/>
    <cellStyle name="Procent 2 3" xfId="672" xr:uid="{666F13C1-0182-475D-8934-EC31A81E3C49}"/>
    <cellStyle name="Procent 2 3 2" xfId="673" xr:uid="{5CC45C20-4E1D-4AA9-971E-9C809702FA3E}"/>
    <cellStyle name="Procent 2 3 2 2" xfId="674" xr:uid="{13BEA4B3-A9CB-4AE5-B9A5-E04558ABA2D0}"/>
    <cellStyle name="Procent 2 3 2 3" xfId="675" xr:uid="{CDF0ED40-DCC8-4B77-A2C6-0EABF9FF6624}"/>
    <cellStyle name="Procent 2 3 3" xfId="676" xr:uid="{81F5A681-5E2C-4317-A885-95EF52C4280F}"/>
    <cellStyle name="Procent 2 3 4" xfId="677" xr:uid="{11C3B375-9259-4E63-BACE-7FFE98C398EA}"/>
    <cellStyle name="Procent 2 3 5" xfId="678" xr:uid="{B66CE2D0-8572-4D2F-932B-60308F932441}"/>
    <cellStyle name="Procent 2 4" xfId="679" xr:uid="{8E92F385-2115-48E0-BFA1-F699F9E7DDBA}"/>
    <cellStyle name="Procent 2 4 2" xfId="680" xr:uid="{C7A4C75A-2DA5-41D0-837F-871F4204E54B}"/>
    <cellStyle name="Procent 2 5" xfId="681" xr:uid="{93754F6E-0649-4019-B0B5-7EEFA47CD48D}"/>
    <cellStyle name="Procent 3" xfId="682" xr:uid="{0E3A906E-50A3-4827-8700-C19EE6BBC11B}"/>
    <cellStyle name="Procent 3 2" xfId="683" xr:uid="{EE019D11-3F6D-44DC-AB67-9DC9D2EC0E34}"/>
    <cellStyle name="Procent 3 2 2" xfId="684" xr:uid="{E65E061A-A26A-4F9D-A046-C56D208C18E1}"/>
    <cellStyle name="Procent 3 2 2 2" xfId="685" xr:uid="{9B5A73A7-6FD6-4B94-B39E-AA7AC1D71081}"/>
    <cellStyle name="Procent 3 2 3" xfId="686" xr:uid="{8977BBA9-BB69-4383-B0E2-2F43ED7C93B5}"/>
    <cellStyle name="Procent 3 2 4" xfId="687" xr:uid="{F9BE5BE5-7F14-4F56-8166-38E9D2F67E4C}"/>
    <cellStyle name="Procent 3 2 5" xfId="688" xr:uid="{9B7AB14E-0955-4682-A2B8-45E20C995245}"/>
    <cellStyle name="Procent 3 3" xfId="689" xr:uid="{930D9F60-533B-427D-A87E-A34FA93BAAF0}"/>
    <cellStyle name="Procent 4" xfId="690" xr:uid="{9E4D83E6-867E-4D7C-8D4F-9C5FF3A1225A}"/>
    <cellStyle name="Rubrik 1 2" xfId="691" xr:uid="{67BA930E-E0A5-44BC-AE8B-CA61B731AE90}"/>
    <cellStyle name="Rubrik 2 2" xfId="692" xr:uid="{4731F674-E0C7-46BA-BE97-B33F09ED8A88}"/>
    <cellStyle name="Rubrik 2 3" xfId="693" xr:uid="{1DB28910-270C-4730-89D6-F95AF46C502D}"/>
    <cellStyle name="Rubrik 3 2" xfId="694" xr:uid="{9A733220-9896-4936-B57F-B26A02931E4A}"/>
    <cellStyle name="Rubrik 4 2" xfId="695" xr:uid="{8C43016E-4861-4253-A746-BE36241A8D2C}"/>
    <cellStyle name="Rubrik 5" xfId="696" xr:uid="{2A716076-A74C-4FD7-A1DA-084B67AF4FCB}"/>
    <cellStyle name="Style 1" xfId="697" xr:uid="{AC1684DC-5628-4840-8DF9-32043CB4F064}"/>
    <cellStyle name="Style 1 2" xfId="698" xr:uid="{5AB3CBB0-8282-4C8B-A0A1-FAE9A7F91905}"/>
    <cellStyle name="Summa 2" xfId="699" xr:uid="{00968D80-05BD-4892-BC11-0965F611531E}"/>
    <cellStyle name="Summa 3" xfId="700" xr:uid="{42896B72-4A6F-42C5-A230-C5EC029845E8}"/>
    <cellStyle name="Title 2" xfId="701" xr:uid="{D185621C-760B-419F-AE20-211A26ADD3CE}"/>
    <cellStyle name="Total 2" xfId="702" xr:uid="{BA54E4B3-85D5-4D10-A9B4-9E15530B7DC3}"/>
    <cellStyle name="Tusental (0)_9604" xfId="703" xr:uid="{2E9BEF2F-ECFD-4198-83A0-ED146F98D182}"/>
    <cellStyle name="Tusental 10" xfId="704" xr:uid="{CDE0CA0F-A3B9-4A68-8749-E75FC32CDF63}"/>
    <cellStyle name="Tusental 10 2" xfId="705" xr:uid="{FEE488FC-FD9A-42CE-8BF3-75350A989126}"/>
    <cellStyle name="Tusental 10 2 2" xfId="706" xr:uid="{C570941A-1639-42E9-A4EA-717AD1F6FB08}"/>
    <cellStyle name="Tusental 10 2 3" xfId="707" xr:uid="{86ADA69F-0286-4BEA-BDE8-40F7E5E94F28}"/>
    <cellStyle name="Tusental 10 3" xfId="708" xr:uid="{762595CD-F8EB-4EFF-BD60-4C81A11AA1FE}"/>
    <cellStyle name="Tusental 10 4" xfId="709" xr:uid="{34AC3BE0-B3A5-4015-AC78-2E43F0E95DDF}"/>
    <cellStyle name="Tusental 10 5" xfId="710" xr:uid="{AA49D45D-12EF-46EB-88B8-2BA9D41EE695}"/>
    <cellStyle name="Tusental 100" xfId="711" xr:uid="{0CA10AF8-0716-4C32-AF05-63AF887E863C}"/>
    <cellStyle name="Tusental 101" xfId="712" xr:uid="{6F5BE8E3-1264-4BA1-8A2F-5C9EBC09E157}"/>
    <cellStyle name="Tusental 102" xfId="713" xr:uid="{9610A15C-AD3D-4F7F-9CBF-D161E4394E90}"/>
    <cellStyle name="Tusental 103" xfId="714" xr:uid="{864B8A04-6A06-490D-874B-9C1821F61955}"/>
    <cellStyle name="Tusental 104" xfId="715" xr:uid="{AD0B2B8F-7AF3-49D3-A254-6BB71BF83B43}"/>
    <cellStyle name="Tusental 105" xfId="716" xr:uid="{C0DF533A-6092-4794-BAA9-74D94DE11EFC}"/>
    <cellStyle name="Tusental 106" xfId="717" xr:uid="{67BC358A-196A-48DE-9761-69DC03A98858}"/>
    <cellStyle name="Tusental 107" xfId="718" xr:uid="{FAD28FB2-541B-40C2-9097-99F96AA84E60}"/>
    <cellStyle name="Tusental 108" xfId="719" xr:uid="{139D0452-AD5D-4622-9D0E-207A0131868D}"/>
    <cellStyle name="Tusental 109" xfId="720" xr:uid="{4DB902D0-2452-4114-BF3F-AAD143D1BDA4}"/>
    <cellStyle name="Tusental 11" xfId="721" xr:uid="{4F58E552-8626-4B25-BA6D-DB6912710224}"/>
    <cellStyle name="Tusental 11 2" xfId="722" xr:uid="{26C4434A-4E4D-45B8-A45C-2C3363D3F554}"/>
    <cellStyle name="Tusental 11 2 2" xfId="723" xr:uid="{CDEE8BDF-1032-469F-95B9-1D12F55CC36B}"/>
    <cellStyle name="Tusental 11 2 3" xfId="724" xr:uid="{6817268C-4DDE-4487-9867-928DC2F1CBD0}"/>
    <cellStyle name="Tusental 11 3" xfId="725" xr:uid="{2EC7AB31-122A-4F4E-B099-6F8987ED1E64}"/>
    <cellStyle name="Tusental 11 4" xfId="726" xr:uid="{AFBD95FD-5F3B-4427-8CF1-2239A5ADB280}"/>
    <cellStyle name="Tusental 11 5" xfId="727" xr:uid="{8A766342-2680-47CB-AB9A-72528E728709}"/>
    <cellStyle name="Tusental 110" xfId="728" xr:uid="{705FEEF9-79AD-4D31-BC1A-2F2F615B1A12}"/>
    <cellStyle name="Tusental 111" xfId="729" xr:uid="{46E1DF87-7734-4D54-9204-FB08DF00DF17}"/>
    <cellStyle name="Tusental 112" xfId="730" xr:uid="{887CBF87-31E4-41BE-BEDB-15536D94BED7}"/>
    <cellStyle name="Tusental 113" xfId="731" xr:uid="{55D66F30-E523-40BB-A18D-37B4A54A3D77}"/>
    <cellStyle name="Tusental 114" xfId="732" xr:uid="{DF11DD9D-9CFB-4B5C-9D11-4C377DED8A74}"/>
    <cellStyle name="Tusental 115" xfId="733" xr:uid="{BA7F2C0E-797F-4A8F-9EF8-A40BD0D754DC}"/>
    <cellStyle name="Tusental 116" xfId="734" xr:uid="{26B6AEE7-EB8A-4EC0-ABC4-43E4546F0D73}"/>
    <cellStyle name="Tusental 117" xfId="735" xr:uid="{4C305884-278A-4FA8-9DDB-EC4FBD5129BB}"/>
    <cellStyle name="Tusental 118" xfId="736" xr:uid="{3E4FDAAF-0725-41CD-95B4-00BCD9885BAD}"/>
    <cellStyle name="Tusental 119" xfId="737" xr:uid="{59D30367-E3E2-41DE-8825-25C3C1D2834C}"/>
    <cellStyle name="Tusental 12" xfId="738" xr:uid="{1D28A880-9BE5-4DF9-B8B4-9364C80ECBBB}"/>
    <cellStyle name="Tusental 12 2" xfId="739" xr:uid="{01F644C1-B1A0-47EC-B4F1-60A27E96D091}"/>
    <cellStyle name="Tusental 12 2 2" xfId="740" xr:uid="{EA503E92-1C6B-4618-80A4-9A6A6BA3D66F}"/>
    <cellStyle name="Tusental 12 2 3" xfId="741" xr:uid="{5104B270-8429-4DF6-914A-09AFCDF72B3A}"/>
    <cellStyle name="Tusental 12 3" xfId="742" xr:uid="{2B3A05FB-7D72-482D-8058-A0C689A51698}"/>
    <cellStyle name="Tusental 12 4" xfId="743" xr:uid="{E6F9393F-786A-4C8F-B47A-39214E177184}"/>
    <cellStyle name="Tusental 12 5" xfId="744" xr:uid="{F7B1689F-1B10-462F-AD01-1A9FE4F9F539}"/>
    <cellStyle name="Tusental 120" xfId="745" xr:uid="{1DB2F267-471A-4E3B-BFD2-B61B2386210B}"/>
    <cellStyle name="Tusental 121" xfId="746" xr:uid="{C8ED8A01-237B-4ADB-A4E0-3C1B231D5087}"/>
    <cellStyle name="Tusental 122" xfId="747" xr:uid="{6AF4DD25-A8E5-4B7D-BA16-D63DA3B97053}"/>
    <cellStyle name="Tusental 123" xfId="748" xr:uid="{86FCD3B6-2AC6-4A9B-AD63-019B05E8B55F}"/>
    <cellStyle name="Tusental 124" xfId="749" xr:uid="{88396DB6-EA12-48A9-9C6C-9D01618EC98B}"/>
    <cellStyle name="Tusental 125" xfId="750" xr:uid="{F059CCB4-6526-41C2-9B8E-AB109B61B793}"/>
    <cellStyle name="Tusental 126" xfId="751" xr:uid="{3FE5E6BB-D1B7-4267-8448-8877B70DE3DF}"/>
    <cellStyle name="Tusental 127" xfId="752" xr:uid="{320F29FB-2910-4677-8341-8B20D3DDFEB3}"/>
    <cellStyle name="Tusental 128" xfId="753" xr:uid="{58A2BC0E-4A10-4A91-870F-E7BBD901E3CB}"/>
    <cellStyle name="Tusental 129" xfId="754" xr:uid="{99ECE792-BC7F-4707-AF00-00C61D84FFB3}"/>
    <cellStyle name="Tusental 13" xfId="755" xr:uid="{C4AD995D-7060-425D-A8E3-1771D1F1E204}"/>
    <cellStyle name="Tusental 13 2" xfId="756" xr:uid="{064C8F62-93DF-408E-89F1-F66D7BBB3B03}"/>
    <cellStyle name="Tusental 13 2 2" xfId="757" xr:uid="{2D253B51-95E5-425F-83F7-73B89D29230A}"/>
    <cellStyle name="Tusental 13 2 3" xfId="758" xr:uid="{C3E3A7E7-0219-491C-B171-F3C0C8D99C0D}"/>
    <cellStyle name="Tusental 13 3" xfId="759" xr:uid="{9437EBEB-56A7-4894-A833-B30BB305CC28}"/>
    <cellStyle name="Tusental 13 4" xfId="760" xr:uid="{9305058B-6119-4E49-9091-F41EDFA7C887}"/>
    <cellStyle name="Tusental 13 5" xfId="761" xr:uid="{9A9EE59E-78A1-4588-A3D2-773EBEF2E7C2}"/>
    <cellStyle name="Tusental 130" xfId="762" xr:uid="{2B7B00D1-CE85-40A6-8BEF-92645B7B5B0C}"/>
    <cellStyle name="Tusental 131" xfId="763" xr:uid="{575D3F2D-0D08-40E7-87E4-A99BAC52E89E}"/>
    <cellStyle name="Tusental 132" xfId="764" xr:uid="{3FD223AB-3FE6-4C33-8F42-5C557A0843D6}"/>
    <cellStyle name="Tusental 133" xfId="765" xr:uid="{D8CD1D07-28D3-4297-9F6B-297E51B8945C}"/>
    <cellStyle name="Tusental 134" xfId="766" xr:uid="{13E6C4A7-9C1A-42AA-9EE1-D69AA7F3F61C}"/>
    <cellStyle name="Tusental 135" xfId="767" xr:uid="{A705B55A-162F-4133-B8F4-4950E1536D53}"/>
    <cellStyle name="Tusental 136" xfId="768" xr:uid="{CB098C42-7910-49F8-9376-6E814238CC49}"/>
    <cellStyle name="Tusental 137" xfId="769" xr:uid="{8BC37D44-FDB3-451F-975A-66FD337A6474}"/>
    <cellStyle name="Tusental 138" xfId="770" xr:uid="{0DA8A988-5833-465D-9967-AD6D08E02B30}"/>
    <cellStyle name="Tusental 139" xfId="771" xr:uid="{D0F9D04D-106E-402D-AEBC-35A3E2D3B4B3}"/>
    <cellStyle name="Tusental 14" xfId="772" xr:uid="{9EDB3FAE-DF9D-4561-94D8-10887A4461B7}"/>
    <cellStyle name="Tusental 14 2" xfId="773" xr:uid="{E405DD22-D15F-46A9-A275-0D218176B7EC}"/>
    <cellStyle name="Tusental 14 2 2" xfId="774" xr:uid="{1FD03093-F0CE-4411-9A67-54CDDCFBF9D2}"/>
    <cellStyle name="Tusental 14 2 3" xfId="775" xr:uid="{C807BDA2-4A7F-4B5F-B399-ADCC68A466C8}"/>
    <cellStyle name="Tusental 14 3" xfId="776" xr:uid="{ED1DEB85-AD46-472C-A414-DCD885764DAC}"/>
    <cellStyle name="Tusental 14 4" xfId="777" xr:uid="{056B90CC-D36F-41A3-9FD4-937CFB1E469A}"/>
    <cellStyle name="Tusental 14 5" xfId="778" xr:uid="{C92A9F79-22C3-44E1-8FB1-05A752836D81}"/>
    <cellStyle name="Tusental 140" xfId="779" xr:uid="{7661A822-85BB-4ECB-AAA1-6239426A88E3}"/>
    <cellStyle name="Tusental 15" xfId="780" xr:uid="{59A282A8-BD0C-431C-B85D-B201266489FA}"/>
    <cellStyle name="Tusental 15 2" xfId="781" xr:uid="{3273C80B-8F0E-4710-B1F0-07CF1FCF6148}"/>
    <cellStyle name="Tusental 15 2 2" xfId="782" xr:uid="{C127FEFD-5B4A-41B6-B88A-65593D414870}"/>
    <cellStyle name="Tusental 15 2 3" xfId="783" xr:uid="{AC978348-560E-400F-A720-140D33DFE192}"/>
    <cellStyle name="Tusental 15 3" xfId="784" xr:uid="{79B70DDB-4F5F-4E8C-B9F7-847FEAEFF163}"/>
    <cellStyle name="Tusental 15 4" xfId="785" xr:uid="{F9396715-AE85-4C18-B82E-3B2AF5C0DAB2}"/>
    <cellStyle name="Tusental 15 5" xfId="786" xr:uid="{89DD253B-1D26-43E9-8CF3-153CE4E27918}"/>
    <cellStyle name="Tusental 16" xfId="787" xr:uid="{1A55BFC2-D564-489F-90F0-2D7269F1E3D9}"/>
    <cellStyle name="Tusental 16 2" xfId="788" xr:uid="{00029EB7-B3B0-416F-BFD1-30E838A783F9}"/>
    <cellStyle name="Tusental 16 2 2" xfId="789" xr:uid="{E6296473-0507-4D53-B0BF-394AF91D6F82}"/>
    <cellStyle name="Tusental 16 2 3" xfId="790" xr:uid="{F0A11928-E107-412A-9F1C-867D5891896D}"/>
    <cellStyle name="Tusental 16 3" xfId="791" xr:uid="{C0CA875F-CB4E-4A7E-B775-212C7A6984E8}"/>
    <cellStyle name="Tusental 16 4" xfId="792" xr:uid="{79C5E0AE-E7E7-453D-B5A7-7F25AE1DF073}"/>
    <cellStyle name="Tusental 16 5" xfId="793" xr:uid="{5B6AE94C-A2A7-46F2-8EA4-C589D1169445}"/>
    <cellStyle name="Tusental 17" xfId="794" xr:uid="{6D5360EE-17B0-457B-9A05-CA8F27D81229}"/>
    <cellStyle name="Tusental 17 2" xfId="795" xr:uid="{CC000EE7-B071-44BC-954F-094F36133E3C}"/>
    <cellStyle name="Tusental 17 2 2" xfId="796" xr:uid="{D54F0C41-ACA9-48F9-841B-40336D3430B7}"/>
    <cellStyle name="Tusental 17 2 3" xfId="797" xr:uid="{8613CC56-ACB1-44A4-8CAD-0E969C5AFD05}"/>
    <cellStyle name="Tusental 17 3" xfId="798" xr:uid="{B4CC5FC6-6B4B-4A9D-9FF9-EB59091272AE}"/>
    <cellStyle name="Tusental 17 4" xfId="799" xr:uid="{BBE30E1F-D8AE-42CA-9208-5ACA2572C00A}"/>
    <cellStyle name="Tusental 17 5" xfId="800" xr:uid="{E9D85689-3260-4F65-B694-FF2771AD988E}"/>
    <cellStyle name="Tusental 18" xfId="801" xr:uid="{CA7935C5-4062-444F-B628-8956B423B12B}"/>
    <cellStyle name="Tusental 18 2" xfId="802" xr:uid="{A4586E32-DD13-454D-B5C5-D4B91E930A81}"/>
    <cellStyle name="Tusental 18 2 2" xfId="803" xr:uid="{1314B818-25BF-4C5F-8701-8A3FBDC25053}"/>
    <cellStyle name="Tusental 18 2 3" xfId="804" xr:uid="{68A6181B-9FEF-4FDE-9F73-946AB3B29EB5}"/>
    <cellStyle name="Tusental 18 3" xfId="805" xr:uid="{A5DF4C56-135C-45AB-BBBE-C36B6F2215CA}"/>
    <cellStyle name="Tusental 18 4" xfId="806" xr:uid="{D161B987-5F1B-4864-8375-39460032F9D9}"/>
    <cellStyle name="Tusental 18 5" xfId="807" xr:uid="{8D8BEAC8-9F13-4D58-88B5-E94FE76BFF16}"/>
    <cellStyle name="Tusental 19" xfId="808" xr:uid="{0EF4FE58-C867-4516-ADC8-1B23C813F2E8}"/>
    <cellStyle name="Tusental 19 2" xfId="809" xr:uid="{9368AABF-5806-44B4-85D4-08C1458B2961}"/>
    <cellStyle name="Tusental 19 2 2" xfId="810" xr:uid="{313AD786-917B-474C-956D-5DDD724C475E}"/>
    <cellStyle name="Tusental 19 2 3" xfId="811" xr:uid="{829A0EFA-9976-44E5-9EF9-37C049270AD8}"/>
    <cellStyle name="Tusental 19 3" xfId="812" xr:uid="{A504E84A-22BA-4436-BA8B-DB46750B6FCC}"/>
    <cellStyle name="Tusental 19 4" xfId="813" xr:uid="{88C3A6D7-4637-4267-822E-A6652C5B4909}"/>
    <cellStyle name="Tusental 19 5" xfId="814" xr:uid="{3F1A57E6-195F-4C7C-951C-4C64A2E4A91C}"/>
    <cellStyle name="Tusental 2" xfId="815" xr:uid="{AE6E4ED1-A1E3-4FB6-A013-D9E9E65A3B62}"/>
    <cellStyle name="Tusental 2 2" xfId="816" xr:uid="{84EE83C7-62F1-4D22-8829-D7106D74DCCE}"/>
    <cellStyle name="Tusental 2 3" xfId="817" xr:uid="{5F28BB2F-C508-4330-B8D4-8D1FBACD7227}"/>
    <cellStyle name="Tusental 20" xfId="818" xr:uid="{14C35DD0-95DE-4E6D-BB93-010F2BF54A40}"/>
    <cellStyle name="Tusental 20 2" xfId="819" xr:uid="{1759C4EE-A9CB-46BC-B7AF-2788C27DEF7D}"/>
    <cellStyle name="Tusental 20 2 2" xfId="820" xr:uid="{89D8D570-1257-45C1-B3A2-2F3E3D35EA40}"/>
    <cellStyle name="Tusental 20 2 3" xfId="821" xr:uid="{83617DFB-2035-49AC-9423-D6131C5BC237}"/>
    <cellStyle name="Tusental 20 3" xfId="822" xr:uid="{3F0A4C66-CCFD-455C-A593-8B5C75FFD266}"/>
    <cellStyle name="Tusental 20 4" xfId="823" xr:uid="{F04BC05D-192A-4069-820A-0B9B73B88E5A}"/>
    <cellStyle name="Tusental 20 5" xfId="824" xr:uid="{52E24640-6EC9-426D-AD71-F883A1DB52F7}"/>
    <cellStyle name="Tusental 21" xfId="825" xr:uid="{51A9D586-512A-42CA-944D-F448320DBBFC}"/>
    <cellStyle name="Tusental 21 2" xfId="826" xr:uid="{BEA93B37-0EF6-4DF9-8D2B-F919C90A6C72}"/>
    <cellStyle name="Tusental 21 2 2" xfId="827" xr:uid="{E3BEBCA9-56D5-433D-BC44-CB8B51B13942}"/>
    <cellStyle name="Tusental 21 2 3" xfId="828" xr:uid="{36C092BD-B799-4729-8040-5867FA009438}"/>
    <cellStyle name="Tusental 21 3" xfId="829" xr:uid="{57E22D51-4FA9-4403-A6B4-0916D7268CCB}"/>
    <cellStyle name="Tusental 21 4" xfId="830" xr:uid="{CFE7A4C5-8ABE-4FAE-9335-8422BAA7EDCF}"/>
    <cellStyle name="Tusental 21 5" xfId="831" xr:uid="{5A2B471F-9A02-483A-9393-13F1ABD1FEB4}"/>
    <cellStyle name="Tusental 22" xfId="832" xr:uid="{F78F6A51-A78B-451A-A35B-E45C3FBFDF21}"/>
    <cellStyle name="Tusental 22 2" xfId="833" xr:uid="{08CC3F33-E231-4BAF-9665-93988C36CFD3}"/>
    <cellStyle name="Tusental 22 2 2" xfId="834" xr:uid="{1C479DBB-6A28-4F16-B2AE-5626A367171C}"/>
    <cellStyle name="Tusental 22 2 3" xfId="835" xr:uid="{DFD90FED-E91B-46C4-BB5E-481250D64D5A}"/>
    <cellStyle name="Tusental 22 3" xfId="836" xr:uid="{26AB9975-5389-4B68-B37C-5B056CAF632E}"/>
    <cellStyle name="Tusental 22 4" xfId="837" xr:uid="{AD7A8C30-E4AB-4F41-8965-0743E3D91766}"/>
    <cellStyle name="Tusental 22 5" xfId="838" xr:uid="{8FAB6B99-5F5B-40AA-89E6-92532F69774C}"/>
    <cellStyle name="Tusental 23" xfId="839" xr:uid="{0A11002A-C5BB-48D0-86CD-F35AC9A7E876}"/>
    <cellStyle name="Tusental 23 2" xfId="840" xr:uid="{A66F7776-DF31-4D8E-8F37-5AD1C67B9BE9}"/>
    <cellStyle name="Tusental 23 2 2" xfId="841" xr:uid="{89C54C2B-329A-4BB6-BD37-396B397EA458}"/>
    <cellStyle name="Tusental 23 2 3" xfId="842" xr:uid="{F2E13010-3D9F-453E-A7B1-E1F54184B18C}"/>
    <cellStyle name="Tusental 23 3" xfId="843" xr:uid="{C383D08C-31C4-47F1-A6D5-46189F1E88AD}"/>
    <cellStyle name="Tusental 23 3 2" xfId="844" xr:uid="{FB761DF4-EE16-4CE3-8BDD-1A3DB15512FA}"/>
    <cellStyle name="Tusental 23 4" xfId="845" xr:uid="{D829F8F8-EE96-4E43-B80E-1F2844476A58}"/>
    <cellStyle name="Tusental 23 5" xfId="846" xr:uid="{AE993F8A-5539-4270-AE16-ED590C745A58}"/>
    <cellStyle name="Tusental 24" xfId="847" xr:uid="{1B8304BD-C410-498B-9A25-478FCB45B219}"/>
    <cellStyle name="Tusental 25" xfId="848" xr:uid="{8066FDC4-3553-4586-9480-7C2367578AC8}"/>
    <cellStyle name="Tusental 26" xfId="849" xr:uid="{BEE6AAAB-C0C7-4ECD-9A20-5AA21EC94F8E}"/>
    <cellStyle name="Tusental 27" xfId="850" xr:uid="{62565C0B-6E4C-4CF2-B23F-0173BF15E2B8}"/>
    <cellStyle name="Tusental 28" xfId="851" xr:uid="{E281218B-2B35-4517-BBA0-7E72299F0E19}"/>
    <cellStyle name="Tusental 29" xfId="852" xr:uid="{52F57143-A091-456F-9878-1714B9C92C22}"/>
    <cellStyle name="Tusental 3" xfId="853" xr:uid="{8331D632-A54A-47DA-8B13-DB2E543309F4}"/>
    <cellStyle name="Tusental 3 2" xfId="854" xr:uid="{9C8CB61B-017A-4501-876E-608D883384E2}"/>
    <cellStyle name="Tusental 3 3" xfId="855" xr:uid="{E101786F-4119-4300-8532-D6054FD558C8}"/>
    <cellStyle name="Tusental 3 4" xfId="856" xr:uid="{E2D0E860-31ED-40EA-B715-707FDE37CE65}"/>
    <cellStyle name="Tusental 30" xfId="857" xr:uid="{6364AC2C-DD8F-4C35-BFC7-3290DB0A4834}"/>
    <cellStyle name="Tusental 31" xfId="858" xr:uid="{97C8AD9F-4866-4F19-95B5-35270E5E33C9}"/>
    <cellStyle name="Tusental 32" xfId="859" xr:uid="{5CA39505-D2AB-494B-897B-56B8266D54CE}"/>
    <cellStyle name="Tusental 33" xfId="860" xr:uid="{BB7111F8-A5EA-4BAB-9256-9F1C48C491AF}"/>
    <cellStyle name="Tusental 34" xfId="861" xr:uid="{D5A3E0EC-4CFD-4FBD-AC19-0D1A8E52860B}"/>
    <cellStyle name="Tusental 35" xfId="862" xr:uid="{EAB8C470-6D2F-4108-B903-0B579272D797}"/>
    <cellStyle name="Tusental 36" xfId="863" xr:uid="{AB5D5B09-86D8-4967-BC0C-6E7F4227F350}"/>
    <cellStyle name="Tusental 37" xfId="864" xr:uid="{20DE236F-D6C3-4284-9294-0C896B740197}"/>
    <cellStyle name="Tusental 38" xfId="865" xr:uid="{2E5E723D-7E9E-401D-8574-BBA5772475C1}"/>
    <cellStyle name="Tusental 39" xfId="866" xr:uid="{1F8B7FD8-374B-496A-A2A5-519E1D9647CC}"/>
    <cellStyle name="Tusental 4" xfId="867" xr:uid="{8AEBA517-F5C6-4746-BF84-A994049BBCB5}"/>
    <cellStyle name="Tusental 4 2" xfId="868" xr:uid="{70CF0B6C-F72B-40BB-9F24-B5211D357297}"/>
    <cellStyle name="Tusental 4 2 2" xfId="869" xr:uid="{7E7C7A46-E6EB-4BAF-9D4F-E9A03DF3F5E7}"/>
    <cellStyle name="Tusental 4 2 3" xfId="870" xr:uid="{6CC04A77-AC56-4C57-9FF3-4CD4807EE792}"/>
    <cellStyle name="Tusental 4 3" xfId="871" xr:uid="{9E04D028-3375-4700-92B0-D5C304E0A9FA}"/>
    <cellStyle name="Tusental 4 4" xfId="872" xr:uid="{EF019562-DC6A-4463-8C50-5F228F5B8214}"/>
    <cellStyle name="Tusental 4 5" xfId="873" xr:uid="{A4C95399-3211-422A-8838-F544F2EE6D6E}"/>
    <cellStyle name="Tusental 40" xfId="874" xr:uid="{6F937DEB-D429-4C07-A93D-C4EE0FCD349D}"/>
    <cellStyle name="Tusental 41" xfId="875" xr:uid="{0116ADA1-3EAC-42FB-A191-4F7F05818CF8}"/>
    <cellStyle name="Tusental 42" xfId="876" xr:uid="{53F4551B-EF54-487C-BEE5-88D400933E3C}"/>
    <cellStyle name="Tusental 43" xfId="877" xr:uid="{F5CFCE6F-C6BD-440F-AF1A-5F04D6439C1A}"/>
    <cellStyle name="Tusental 44" xfId="878" xr:uid="{0FF48F9A-ADF5-48F5-A5D8-C22FA9C537AC}"/>
    <cellStyle name="Tusental 45" xfId="879" xr:uid="{FA0E3A7D-A3AF-4713-AE48-96101C13C797}"/>
    <cellStyle name="Tusental 46" xfId="880" xr:uid="{87734355-E509-495E-B612-7153867295F1}"/>
    <cellStyle name="Tusental 47" xfId="881" xr:uid="{D0347075-4D37-49A7-B190-E0B5747397F2}"/>
    <cellStyle name="Tusental 48" xfId="882" xr:uid="{D66CB9BC-6304-41D0-B593-38027FA2B6CC}"/>
    <cellStyle name="Tusental 49" xfId="883" xr:uid="{FB047FB0-1EBA-42CE-8E02-E041C0EB39E4}"/>
    <cellStyle name="Tusental 5" xfId="884" xr:uid="{FD1B6D8D-8C9E-4CE7-8D36-4FC0316371D2}"/>
    <cellStyle name="Tusental 5 2" xfId="885" xr:uid="{F4F26231-98D5-4F4E-9253-7C9CED6499F9}"/>
    <cellStyle name="Tusental 5 2 2" xfId="886" xr:uid="{7A01996C-BEE3-4B17-855D-86A21AABF461}"/>
    <cellStyle name="Tusental 5 2 3" xfId="887" xr:uid="{FE8C85BB-78DA-4A19-A1D1-62D2A895BBA6}"/>
    <cellStyle name="Tusental 5 3" xfId="888" xr:uid="{57FFB159-B409-4F0F-9172-276D00F53848}"/>
    <cellStyle name="Tusental 5 4" xfId="889" xr:uid="{ABAF1357-47D5-48F9-A57E-FAEC608163F4}"/>
    <cellStyle name="Tusental 5 5" xfId="890" xr:uid="{AA4BC5E4-A08A-4A67-ADEE-8680E00B8527}"/>
    <cellStyle name="Tusental 50" xfId="891" xr:uid="{34779C13-9ECD-4839-9F5F-5ADC4F03CF79}"/>
    <cellStyle name="Tusental 51" xfId="892" xr:uid="{8E50505C-DE57-446A-8CB8-79A121C76939}"/>
    <cellStyle name="Tusental 52" xfId="893" xr:uid="{ABFF508E-D616-4369-8446-61A460CB3B30}"/>
    <cellStyle name="Tusental 53" xfId="894" xr:uid="{212A6A53-CA2D-48FC-B49E-E96D5AABBFF3}"/>
    <cellStyle name="Tusental 54" xfId="895" xr:uid="{90BB104C-5C50-42E6-837F-ADAE7F36B4AD}"/>
    <cellStyle name="Tusental 55" xfId="896" xr:uid="{440F188B-DFF6-4B0F-B8BB-41E1EA5FAAD7}"/>
    <cellStyle name="Tusental 56" xfId="897" xr:uid="{1D8AF64B-EDC0-410A-A104-E68595CD5EBB}"/>
    <cellStyle name="Tusental 57" xfId="898" xr:uid="{8DC19E73-0D30-4C6D-87F4-BD8E011C39A4}"/>
    <cellStyle name="Tusental 58" xfId="899" xr:uid="{F37BD967-8F58-4B61-BEBE-A2AE2205F664}"/>
    <cellStyle name="Tusental 59" xfId="900" xr:uid="{86606D85-86BB-4A83-A0E5-C3469A107179}"/>
    <cellStyle name="Tusental 6" xfId="901" xr:uid="{E3C0047F-A22E-4A6C-B0D0-88EBE46819A4}"/>
    <cellStyle name="Tusental 6 2" xfId="902" xr:uid="{0170570E-96B7-4870-89FF-48B5049F2093}"/>
    <cellStyle name="Tusental 6 2 2" xfId="903" xr:uid="{8E3B8567-6F77-4EEC-ADBB-D98970CC98D1}"/>
    <cellStyle name="Tusental 6 2 3" xfId="904" xr:uid="{4FC4D6A0-0690-47C5-A28E-0FD249035D15}"/>
    <cellStyle name="Tusental 6 3" xfId="905" xr:uid="{161F1402-5053-417B-AC35-40166B80BBFB}"/>
    <cellStyle name="Tusental 6 4" xfId="906" xr:uid="{C69C2076-3FDD-4889-98D5-D5E2D72F48D1}"/>
    <cellStyle name="Tusental 6 5" xfId="907" xr:uid="{228828B7-F05E-49A0-85B0-CE58A3163D8E}"/>
    <cellStyle name="Tusental 60" xfId="908" xr:uid="{F75E22F2-F646-4D89-B71A-566D7D8BBF0F}"/>
    <cellStyle name="Tusental 61" xfId="909" xr:uid="{57B8CE7E-C2D9-42EA-BDC0-B33A93515B17}"/>
    <cellStyle name="Tusental 62" xfId="910" xr:uid="{B0E4A9AC-C5C8-4B32-A710-11A45BF794B5}"/>
    <cellStyle name="Tusental 63" xfId="911" xr:uid="{77D97AED-ACAC-4E48-AFE1-65DBF6A7D06F}"/>
    <cellStyle name="Tusental 64" xfId="912" xr:uid="{ADAB2E5F-A310-442F-AE7C-10C481A82EF4}"/>
    <cellStyle name="Tusental 65" xfId="913" xr:uid="{E718FE77-4B4E-4F0C-B260-966F5955A97A}"/>
    <cellStyle name="Tusental 66" xfId="914" xr:uid="{1C93FE00-1606-4B5B-9321-FBBC601FD7A1}"/>
    <cellStyle name="Tusental 67" xfId="915" xr:uid="{B51A69B5-2215-4122-9EAA-03314B49FC86}"/>
    <cellStyle name="Tusental 68" xfId="916" xr:uid="{10330C7F-A5E3-4835-8B82-561F1C1F5EBA}"/>
    <cellStyle name="Tusental 69" xfId="917" xr:uid="{F9F6C375-6D52-45B6-BAD5-F5395B687A7F}"/>
    <cellStyle name="Tusental 7" xfId="918" xr:uid="{C0ABBC83-3E1E-4B5B-9A82-D1C2F8C126CD}"/>
    <cellStyle name="Tusental 7 2" xfId="919" xr:uid="{567DE704-54E9-4FE0-B5FF-5B87062B589C}"/>
    <cellStyle name="Tusental 7 2 2" xfId="920" xr:uid="{BF45F0C9-B70F-45B8-94E1-B3954E185B45}"/>
    <cellStyle name="Tusental 7 2 3" xfId="921" xr:uid="{127B6951-7F14-43C8-9BC0-B324C9E8F539}"/>
    <cellStyle name="Tusental 7 3" xfId="922" xr:uid="{79C62958-7FC6-46CE-A7D8-98107B323E8F}"/>
    <cellStyle name="Tusental 7 4" xfId="923" xr:uid="{55F42DED-C0D6-4014-B4EE-0BE610B3805C}"/>
    <cellStyle name="Tusental 7 5" xfId="924" xr:uid="{3322E5AC-DBE9-4C3A-9286-5FF3FA8FBE6C}"/>
    <cellStyle name="Tusental 70" xfId="925" xr:uid="{56CED441-3006-4D72-BAD2-8408682290C2}"/>
    <cellStyle name="Tusental 71" xfId="926" xr:uid="{CE10AEAB-5F25-4576-B1AF-FB02DEA66C0B}"/>
    <cellStyle name="Tusental 72" xfId="927" xr:uid="{0AEE1847-084D-435A-AB5D-55DEAA7743E5}"/>
    <cellStyle name="Tusental 73" xfId="928" xr:uid="{A666D846-10CA-47C3-A77F-49BA90B59BD8}"/>
    <cellStyle name="Tusental 74" xfId="929" xr:uid="{095FA532-1489-41B2-B679-86268B5CCAC2}"/>
    <cellStyle name="Tusental 75" xfId="930" xr:uid="{786CB07C-389A-4402-BCD2-52ED6E3DE74E}"/>
    <cellStyle name="Tusental 76" xfId="931" xr:uid="{AF924FFE-804A-4CB0-AD51-F8D3B2F6AFAC}"/>
    <cellStyle name="Tusental 77" xfId="932" xr:uid="{B78743D3-01D8-437E-9296-DB4B551D198F}"/>
    <cellStyle name="Tusental 78" xfId="933" xr:uid="{C6BB0713-CD68-403F-9AE7-637F7D9A7B4E}"/>
    <cellStyle name="Tusental 79" xfId="934" xr:uid="{91370AB6-E9E1-451B-A5E4-C27D44F2B5F1}"/>
    <cellStyle name="Tusental 8" xfId="935" xr:uid="{396B24F6-1E6F-4106-B681-64A2C4B8F625}"/>
    <cellStyle name="Tusental 8 2" xfId="936" xr:uid="{76FB3765-C0AD-443B-AA2D-9D1D44DFDCE8}"/>
    <cellStyle name="Tusental 8 2 2" xfId="937" xr:uid="{D5546286-9F8A-4387-AC03-55E0DA93E28E}"/>
    <cellStyle name="Tusental 8 2 3" xfId="938" xr:uid="{9A27526E-243A-44BE-832C-CE7ED118BBC7}"/>
    <cellStyle name="Tusental 8 3" xfId="939" xr:uid="{B3A7A4C9-C8E0-42D9-96B2-8ED3F90785C2}"/>
    <cellStyle name="Tusental 8 4" xfId="940" xr:uid="{EABB3765-9E07-420F-81C2-85E006A1B7E9}"/>
    <cellStyle name="Tusental 8 5" xfId="941" xr:uid="{5FE44AC5-DDF1-47F8-AEFD-402F8ACFC22C}"/>
    <cellStyle name="Tusental 80" xfId="942" xr:uid="{EF6536E0-3DB5-4674-8FE5-03CCA9E95BE1}"/>
    <cellStyle name="Tusental 81" xfId="943" xr:uid="{3B5C32E1-6A30-4941-AB84-4E235ACF9A03}"/>
    <cellStyle name="Tusental 82" xfId="944" xr:uid="{2C3ABE19-9EDD-4DB6-A583-21DE76E80A59}"/>
    <cellStyle name="Tusental 83" xfId="945" xr:uid="{B87B5B80-A54A-4E58-A5A0-012FF77B5941}"/>
    <cellStyle name="Tusental 84" xfId="946" xr:uid="{0F29C970-BB73-4187-B591-B5BD1F818FDF}"/>
    <cellStyle name="Tusental 85" xfId="947" xr:uid="{17CAF69E-0058-4A0D-9445-846DF86C206D}"/>
    <cellStyle name="Tusental 86" xfId="948" xr:uid="{691B3E9B-C8E2-4EF4-B375-6DE15EC4CE96}"/>
    <cellStyle name="Tusental 87" xfId="949" xr:uid="{19BAE1A6-AB67-4A43-8914-F4BA04266D56}"/>
    <cellStyle name="Tusental 88" xfId="950" xr:uid="{22F837F5-EA21-4BEA-929F-5BEAD2EEA761}"/>
    <cellStyle name="Tusental 89" xfId="951" xr:uid="{52008CF3-68D9-43AD-ADF1-51274A300E0A}"/>
    <cellStyle name="Tusental 9" xfId="952" xr:uid="{0C64BD9E-78A2-4865-ADD8-604AAE7B81B6}"/>
    <cellStyle name="Tusental 9 2" xfId="953" xr:uid="{76B2783D-23A2-4D3B-B192-2020E093B5E5}"/>
    <cellStyle name="Tusental 9 2 2" xfId="954" xr:uid="{5ABE3FFA-9AEA-41CE-B7A7-B790D501BB98}"/>
    <cellStyle name="Tusental 9 2 3" xfId="955" xr:uid="{7907D0EF-7A77-4DAA-AA4E-139E7627694A}"/>
    <cellStyle name="Tusental 9 3" xfId="956" xr:uid="{1FFAFBD4-C669-4406-AAAA-79B35157ECA6}"/>
    <cellStyle name="Tusental 9 4" xfId="957" xr:uid="{0A09DAE2-385A-48BD-9430-6B165E939DAE}"/>
    <cellStyle name="Tusental 9 5" xfId="958" xr:uid="{61C0E496-469D-4841-BFE8-1D7232CD3635}"/>
    <cellStyle name="Tusental 90" xfId="959" xr:uid="{9B2C113C-F75B-4B52-AB8F-A01C6A254033}"/>
    <cellStyle name="Tusental 91" xfId="960" xr:uid="{AA408553-32C2-4AF8-859E-B0661634E3A2}"/>
    <cellStyle name="Tusental 92" xfId="961" xr:uid="{530276AE-2079-4072-816C-B9242E065CFD}"/>
    <cellStyle name="Tusental 93" xfId="962" xr:uid="{C9C05874-183D-4EEC-8174-CF5C4798B3AA}"/>
    <cellStyle name="Tusental 94" xfId="963" xr:uid="{3DDD118E-04D1-4B61-9A61-54583A25052A}"/>
    <cellStyle name="Tusental 95" xfId="964" xr:uid="{1F1DD278-FC79-4AA8-AD10-88C61DD3C0AC}"/>
    <cellStyle name="Tusental 96" xfId="965" xr:uid="{1032F33F-4DB5-4919-B9BA-96D07140F841}"/>
    <cellStyle name="Tusental 97" xfId="966" xr:uid="{07C10F57-8CC0-4258-8CEC-51D84163B40A}"/>
    <cellStyle name="Tusental 98" xfId="967" xr:uid="{F1B2136F-EFA4-4F5F-BAFF-91A649F8AC11}"/>
    <cellStyle name="Tusental 99" xfId="968" xr:uid="{0027DC15-5184-4D30-A3B8-BDA2C3AA8DB0}"/>
    <cellStyle name="Utdata 2" xfId="969" xr:uid="{17A91193-84E2-4811-B72C-65DE6F864FD6}"/>
    <cellStyle name="Valuta (0)_9604" xfId="970" xr:uid="{2C026697-AF08-4514-ACFD-CCBC49233C6D}"/>
    <cellStyle name="Valuta 2" xfId="971" xr:uid="{BBC9C0F3-C3DD-4087-ABA5-5902DA4F32A3}"/>
    <cellStyle name="Varningstext 2" xfId="972" xr:uid="{DCD511B9-59A3-4C4E-9512-9F87CF22F4AD}"/>
    <cellStyle name="Warning Text 2" xfId="973" xr:uid="{7C5CFA25-939C-4D9E-B319-D7923C0FDB81}"/>
    <cellStyle name="ÅRPressTxt2" xfId="60" xr:uid="{3F8725A5-AC4A-48F4-B697-B94E9E5A6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82551</xdr:colOff>
      <xdr:row>0</xdr:row>
      <xdr:rowOff>76199</xdr:rowOff>
    </xdr:from>
    <xdr:to>
      <xdr:col>2</xdr:col>
      <xdr:colOff>1784350</xdr:colOff>
      <xdr:row>9</xdr:row>
      <xdr:rowOff>93422</xdr:rowOff>
    </xdr:to>
    <xdr:pic>
      <xdr:nvPicPr>
        <xdr:cNvPr id="3" name="Picture 2">
          <a:extLst>
            <a:ext uri="{FF2B5EF4-FFF2-40B4-BE49-F238E27FC236}">
              <a16:creationId xmlns:a16="http://schemas.microsoft.com/office/drawing/2014/main" id="{66024DA6-5225-47E0-94FA-88710D51E7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1" y="76199"/>
          <a:ext cx="2578099" cy="11602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39"/>
  <sheetViews>
    <sheetView showGridLines="0" showRowColHeaders="0" tabSelected="1" workbookViewId="0">
      <selection activeCell="G38" sqref="G38"/>
    </sheetView>
  </sheetViews>
  <sheetFormatPr defaultColWidth="8.85546875" defaultRowHeight="11.25" x14ac:dyDescent="0.25"/>
  <cols>
    <col min="1" max="1" width="4.140625" style="1" customWidth="1"/>
    <col min="2" max="2" width="8.42578125" style="1" bestFit="1" customWidth="1"/>
    <col min="3" max="3" width="62.5703125" style="1" bestFit="1" customWidth="1"/>
    <col min="4" max="16384" width="8.85546875" style="1"/>
  </cols>
  <sheetData>
    <row r="1" spans="2:3" s="3" customFormat="1" x14ac:dyDescent="0.25"/>
    <row r="2" spans="2:3" s="3" customFormat="1" x14ac:dyDescent="0.25"/>
    <row r="3" spans="2:3" s="3" customFormat="1" x14ac:dyDescent="0.25"/>
    <row r="4" spans="2:3" s="3" customFormat="1" x14ac:dyDescent="0.25"/>
    <row r="5" spans="2:3" s="3" customFormat="1" x14ac:dyDescent="0.25"/>
    <row r="6" spans="2:3" s="3" customFormat="1" x14ac:dyDescent="0.25"/>
    <row r="7" spans="2:3" s="3" customFormat="1" x14ac:dyDescent="0.25"/>
    <row r="8" spans="2:3" s="3" customFormat="1" x14ac:dyDescent="0.25"/>
    <row r="9" spans="2:3" s="3" customFormat="1" x14ac:dyDescent="0.25"/>
    <row r="10" spans="2:3" s="3" customFormat="1" x14ac:dyDescent="0.25"/>
    <row r="11" spans="2:3" s="3" customFormat="1" x14ac:dyDescent="0.25"/>
    <row r="12" spans="2:3" s="3" customFormat="1" ht="12" x14ac:dyDescent="0.25">
      <c r="B12" s="4" t="s">
        <v>11</v>
      </c>
    </row>
    <row r="13" spans="2:3" s="3" customFormat="1" x14ac:dyDescent="0.25">
      <c r="B13" s="3" t="s">
        <v>12</v>
      </c>
      <c r="C13" s="3" t="s">
        <v>15</v>
      </c>
    </row>
    <row r="14" spans="2:3" s="3" customFormat="1" x14ac:dyDescent="0.25">
      <c r="B14" s="3" t="s">
        <v>4</v>
      </c>
      <c r="C14" s="3" t="s">
        <v>0</v>
      </c>
    </row>
    <row r="15" spans="2:3" s="3" customFormat="1" x14ac:dyDescent="0.25"/>
    <row r="16" spans="2:3" s="3" customFormat="1" ht="12" x14ac:dyDescent="0.25">
      <c r="B16" s="5" t="s">
        <v>16</v>
      </c>
    </row>
    <row r="17" spans="2:3" s="3" customFormat="1" x14ac:dyDescent="0.25">
      <c r="B17" s="3" t="s">
        <v>13</v>
      </c>
      <c r="C17" s="3" t="s">
        <v>14</v>
      </c>
    </row>
    <row r="18" spans="2:3" s="3" customFormat="1" ht="12" x14ac:dyDescent="0.25">
      <c r="B18" s="9" t="s">
        <v>40</v>
      </c>
      <c r="C18" s="3" t="s">
        <v>41</v>
      </c>
    </row>
    <row r="19" spans="2:3" s="3" customFormat="1" x14ac:dyDescent="0.25"/>
    <row r="20" spans="2:3" s="3" customFormat="1" x14ac:dyDescent="0.25">
      <c r="B20" s="6" t="s">
        <v>17</v>
      </c>
    </row>
    <row r="21" spans="2:3" s="3" customFormat="1" x14ac:dyDescent="0.25">
      <c r="B21" s="3" t="s">
        <v>18</v>
      </c>
      <c r="C21" s="3" t="s">
        <v>19</v>
      </c>
    </row>
    <row r="22" spans="2:3" s="3" customFormat="1" ht="12" x14ac:dyDescent="0.25">
      <c r="B22" s="7" t="s">
        <v>20</v>
      </c>
      <c r="C22" s="3" t="s">
        <v>21</v>
      </c>
    </row>
    <row r="23" spans="2:3" s="3" customFormat="1" x14ac:dyDescent="0.25"/>
    <row r="24" spans="2:3" s="3" customFormat="1" x14ac:dyDescent="0.25">
      <c r="B24" s="6" t="s">
        <v>7</v>
      </c>
    </row>
    <row r="25" spans="2:3" s="3" customFormat="1" x14ac:dyDescent="0.25">
      <c r="B25" s="3" t="s">
        <v>22</v>
      </c>
      <c r="C25" s="3" t="s">
        <v>1</v>
      </c>
    </row>
    <row r="26" spans="2:3" s="3" customFormat="1" x14ac:dyDescent="0.25">
      <c r="B26" s="3" t="s">
        <v>23</v>
      </c>
      <c r="C26" s="3" t="s">
        <v>2</v>
      </c>
    </row>
    <row r="27" spans="2:3" s="3" customFormat="1" ht="12" x14ac:dyDescent="0.25">
      <c r="B27" s="4"/>
    </row>
    <row r="28" spans="2:3" x14ac:dyDescent="0.25">
      <c r="B28" s="6" t="s">
        <v>24</v>
      </c>
      <c r="C28" s="3"/>
    </row>
    <row r="29" spans="2:3" x14ac:dyDescent="0.25">
      <c r="B29" s="1" t="s">
        <v>3</v>
      </c>
      <c r="C29" s="3" t="s">
        <v>25</v>
      </c>
    </row>
    <row r="30" spans="2:3" x14ac:dyDescent="0.25">
      <c r="B30" s="1" t="s">
        <v>26</v>
      </c>
      <c r="C30" s="3" t="s">
        <v>27</v>
      </c>
    </row>
    <row r="31" spans="2:3" x14ac:dyDescent="0.25">
      <c r="B31" s="1" t="s">
        <v>28</v>
      </c>
      <c r="C31" s="3" t="s">
        <v>29</v>
      </c>
    </row>
    <row r="33" spans="2:3" x14ac:dyDescent="0.25">
      <c r="B33" s="8" t="s">
        <v>10</v>
      </c>
    </row>
    <row r="34" spans="2:3" x14ac:dyDescent="0.25">
      <c r="B34" s="1" t="s">
        <v>30</v>
      </c>
      <c r="C34" s="3" t="s">
        <v>31</v>
      </c>
    </row>
    <row r="35" spans="2:3" x14ac:dyDescent="0.25">
      <c r="B35" s="1" t="s">
        <v>32</v>
      </c>
      <c r="C35" s="3" t="s">
        <v>33</v>
      </c>
    </row>
    <row r="36" spans="2:3" x14ac:dyDescent="0.25">
      <c r="B36" s="1" t="s">
        <v>34</v>
      </c>
      <c r="C36" s="3" t="s">
        <v>35</v>
      </c>
    </row>
    <row r="37" spans="2:3" x14ac:dyDescent="0.25">
      <c r="B37" s="1" t="s">
        <v>9</v>
      </c>
      <c r="C37" s="3" t="s">
        <v>36</v>
      </c>
    </row>
    <row r="38" spans="2:3" x14ac:dyDescent="0.25">
      <c r="B38" s="1" t="s">
        <v>37</v>
      </c>
      <c r="C38" s="3" t="s">
        <v>38</v>
      </c>
    </row>
    <row r="39" spans="2:3" x14ac:dyDescent="0.25">
      <c r="B39" s="1" t="s">
        <v>39</v>
      </c>
      <c r="C39" s="3" t="s">
        <v>577</v>
      </c>
    </row>
  </sheetData>
  <hyperlinks>
    <hyperlink ref="B13:D13" location="'OV1'!A1" display="Overview of RWAs" xr:uid="{15025DA7-155C-4878-8B47-7EFB4C96F4A8}"/>
    <hyperlink ref="B22:D22" location="LRSum!A1" display="Summary comparison of accounting assets vs leverage ratio exposure measure" xr:uid="{14C90C60-CCAA-455C-9D95-623D07D7EAD4}"/>
    <hyperlink ref="B23:D23" location="LRCom!A1" display="Leverage ratio common disclosure" xr:uid="{7191175D-C43E-42BE-901F-FD8B93455B1A}"/>
    <hyperlink ref="B24:D24" location="LRSpl!A1" display="Split-up of on balance sheet exposures (excluding derivatives, SFTs and exempted exposures)" xr:uid="{76485D6D-5A02-4F3B-B2DB-4025670F5462}"/>
    <hyperlink ref="B27:D27" location="'LIQ1'!A1" display="LCR disclosure and qualitative information on the LCR" xr:uid="{2B9E4BE7-221E-4290-9898-EF2DB35CB17F}"/>
    <hyperlink ref="C13" location="'EU KM1'!A1" display="Key metrics and overview of risk-weighted exposure amounts" xr:uid="{868A9DCF-BDD4-4F9B-940D-1D0F227768B6}"/>
    <hyperlink ref="C14" location="'EU OV1'!A1" display="Overview of RWAs" xr:uid="{16375F68-705A-4C76-860B-ED7116313C7C}"/>
    <hyperlink ref="C17" location="'EU CC1'!A1" display="Composition of regulatory own funds" xr:uid="{909A5185-A5FB-418D-B5B1-897058A2BBF5}"/>
    <hyperlink ref="C18" location="'EU CC2'!A1" display="Reconciliation of regulatory own funds to balance sheet in the audited financial statements" xr:uid="{226D698A-9CD5-4C72-908F-4E43D420CBDD}"/>
    <hyperlink ref="C21" location="'EU CCYb1'!A1" display="Geographical distribution of credit exposures relevant for the calculation of the countercyclical buffer" xr:uid="{8322EA6D-5193-4C02-92F3-F69890C94F73}"/>
    <hyperlink ref="C22" location="'EU CCYb2'!A1" display="Amount of institution-specific countercyclical capital buffer" xr:uid="{03A2E829-8A6A-4CA6-9D73-B5776935D0E6}"/>
    <hyperlink ref="C25" location="'EU LR1'!A1" display="Summary reconciliation of accounting assets and leverage ratio exposures" xr:uid="{C1910C6F-E606-4F5E-85E1-80781CD22F6F}"/>
    <hyperlink ref="C26" location="'EU LR3'!A1" display="Split-up of on balance sheet exposures (excluding derivatives, SFTs and exempted exposures)" xr:uid="{13501D8C-0CA8-491D-85C8-736ECAAE6EC0}"/>
    <hyperlink ref="C29" location="'EU LIQ1'!A1" display="Quantitative information of LCR" xr:uid="{BAD83917-2F93-4A97-B1CE-93010BA0F86A}"/>
    <hyperlink ref="C30" location="'EU LIQB'!A1" display="Qualitative information on LCR" xr:uid="{E9EF3D88-174C-444D-ADBA-39A7921CA8D8}"/>
    <hyperlink ref="C31" location="'EU LIQ2'!A1" display="Net Stable Funding Ratio" xr:uid="{764FEB31-9C97-40FE-A5B0-97738D5F387A}"/>
    <hyperlink ref="C34" location="'EU CR1-A'!A1" display="Maturity of exposures" xr:uid="{20BBAE6D-8CEC-480D-B86E-48C57C06641A}"/>
    <hyperlink ref="C35" location="'EU CR4'!A1" display="Standardised approach – Credit risk exposure and CRM effects" xr:uid="{5B8DB43F-7787-4D91-BEB2-EE41124DE921}"/>
    <hyperlink ref="C36" location="'EU CCR2'!A1" display="Transactions subject to own funds requirements for CVA risk" xr:uid="{14D342CC-EB61-486E-934B-74E91DEC0562}"/>
    <hyperlink ref="C37" location="'EU CCR3'!A1" display="Standardised approach – CCR exposures by regulatory exposure class and risk weights" xr:uid="{F0120786-065D-47B4-A39C-38F496969E4D}"/>
    <hyperlink ref="C38" location="'EU CRR5'!A1" display="Composition of collateral for CCR exposures" xr:uid="{247FE5E1-B0FA-4EC2-90EB-5437D74CB249}"/>
    <hyperlink ref="C39" location="'EU CRR8'!A1" display=" Exposures to CCPs" xr:uid="{A7D1D344-E6F5-4819-9A70-80F82A7975C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BBF9-6DCA-460C-ACD5-70AE0B5574C3}">
  <dimension ref="B3:W47"/>
  <sheetViews>
    <sheetView showGridLines="0" showRowColHeaders="0" topLeftCell="A4" workbookViewId="0">
      <selection activeCell="C24" sqref="C24"/>
    </sheetView>
  </sheetViews>
  <sheetFormatPr defaultRowHeight="15" x14ac:dyDescent="0.25"/>
  <cols>
    <col min="1" max="1" width="4.85546875" style="10" customWidth="1"/>
    <col min="2" max="2" width="7.140625" style="10" customWidth="1"/>
    <col min="3" max="3" width="149.140625" style="10" customWidth="1"/>
    <col min="4" max="4" width="12" style="10" customWidth="1"/>
    <col min="5" max="7" width="0.140625" style="10" customWidth="1"/>
    <col min="8" max="8" width="12" style="10" customWidth="1"/>
    <col min="9" max="11" width="0.28515625" style="10" hidden="1" customWidth="1"/>
    <col min="12" max="12" width="9.140625" style="10" hidden="1" customWidth="1"/>
    <col min="13" max="13" width="9.140625" style="10"/>
    <col min="14" max="14" width="4" style="10" hidden="1" customWidth="1"/>
    <col min="15" max="21" width="0.140625" style="10" hidden="1" customWidth="1"/>
    <col min="22" max="22" width="0" style="10" hidden="1" customWidth="1"/>
    <col min="23" max="23" width="9.140625" style="10" hidden="1" customWidth="1"/>
    <col min="24" max="16384" width="9.140625" style="10"/>
  </cols>
  <sheetData>
    <row r="3" spans="2:21" x14ac:dyDescent="0.25">
      <c r="B3" s="66" t="s">
        <v>513</v>
      </c>
      <c r="C3" s="66"/>
    </row>
    <row r="4" spans="2:21" x14ac:dyDescent="0.25">
      <c r="B4" s="66"/>
      <c r="C4" s="66"/>
    </row>
    <row r="5" spans="2:21" x14ac:dyDescent="0.25">
      <c r="B5" s="66"/>
      <c r="C5" s="66"/>
    </row>
    <row r="7" spans="2:21" x14ac:dyDescent="0.25">
      <c r="D7" s="82" t="s">
        <v>43</v>
      </c>
      <c r="E7" s="72" t="s">
        <v>44</v>
      </c>
      <c r="F7" s="72" t="s">
        <v>45</v>
      </c>
      <c r="G7" s="72" t="s">
        <v>46</v>
      </c>
      <c r="H7" s="83" t="s">
        <v>47</v>
      </c>
      <c r="I7" s="23" t="s">
        <v>295</v>
      </c>
      <c r="J7" s="23" t="s">
        <v>296</v>
      </c>
      <c r="K7" s="23" t="s">
        <v>297</v>
      </c>
    </row>
    <row r="8" spans="2:21" ht="45" x14ac:dyDescent="0.25">
      <c r="C8" s="87" t="s">
        <v>143</v>
      </c>
      <c r="D8" s="107" t="s">
        <v>514</v>
      </c>
      <c r="E8" s="71"/>
      <c r="F8" s="71"/>
      <c r="G8" s="71"/>
      <c r="H8" s="108" t="s">
        <v>515</v>
      </c>
      <c r="I8" s="23"/>
      <c r="J8" s="23"/>
      <c r="K8" s="23"/>
    </row>
    <row r="9" spans="2:21" ht="22.5" x14ac:dyDescent="0.25">
      <c r="B9" s="28" t="s">
        <v>516</v>
      </c>
      <c r="C9" s="28" t="s">
        <v>517</v>
      </c>
      <c r="D9" s="107">
        <f>'EU KM1'!D6</f>
        <v>0</v>
      </c>
      <c r="E9" s="71" t="s">
        <v>518</v>
      </c>
      <c r="F9" s="71" t="s">
        <v>49</v>
      </c>
      <c r="G9" s="71" t="s">
        <v>50</v>
      </c>
      <c r="H9" s="108">
        <f>D9</f>
        <v>0</v>
      </c>
      <c r="I9" s="23" t="s">
        <v>518</v>
      </c>
      <c r="J9" s="23" t="s">
        <v>49</v>
      </c>
      <c r="K9" s="23" t="s">
        <v>50</v>
      </c>
    </row>
    <row r="10" spans="2:21" x14ac:dyDescent="0.25">
      <c r="B10" s="28" t="s">
        <v>519</v>
      </c>
      <c r="C10" s="28" t="s">
        <v>520</v>
      </c>
      <c r="D10" s="103"/>
      <c r="E10" s="103"/>
      <c r="F10" s="103"/>
      <c r="G10" s="103"/>
      <c r="H10" s="103"/>
    </row>
    <row r="11" spans="2:21" x14ac:dyDescent="0.25">
      <c r="B11" s="41" t="s">
        <v>521</v>
      </c>
      <c r="C11" s="28"/>
      <c r="D11" s="31"/>
      <c r="E11" s="31"/>
      <c r="F11" s="31"/>
      <c r="G11" s="31"/>
      <c r="H11" s="31"/>
    </row>
    <row r="12" spans="2:21" x14ac:dyDescent="0.25">
      <c r="B12" s="28">
        <v>1</v>
      </c>
      <c r="C12" s="28" t="s">
        <v>522</v>
      </c>
      <c r="D12" s="85"/>
      <c r="E12" s="85"/>
      <c r="F12" s="85"/>
      <c r="G12" s="85"/>
      <c r="H12" s="85">
        <v>101899.99409718</v>
      </c>
      <c r="O12" s="10">
        <v>1</v>
      </c>
      <c r="P12" s="10" t="s">
        <v>522</v>
      </c>
      <c r="U12" s="10">
        <v>101899994097.17999</v>
      </c>
    </row>
    <row r="13" spans="2:21" x14ac:dyDescent="0.25">
      <c r="B13" s="41" t="s">
        <v>523</v>
      </c>
      <c r="D13" s="85"/>
      <c r="E13" s="85"/>
      <c r="F13" s="85"/>
      <c r="G13" s="85"/>
      <c r="H13" s="85"/>
      <c r="O13" s="10" t="s">
        <v>523</v>
      </c>
    </row>
    <row r="14" spans="2:21" x14ac:dyDescent="0.25">
      <c r="B14" s="28">
        <v>2</v>
      </c>
      <c r="C14" s="28" t="s">
        <v>524</v>
      </c>
      <c r="D14" s="85">
        <v>0</v>
      </c>
      <c r="E14" s="85"/>
      <c r="F14" s="85"/>
      <c r="G14" s="85"/>
      <c r="H14" s="85">
        <v>0</v>
      </c>
      <c r="O14" s="10">
        <v>2</v>
      </c>
      <c r="P14" s="10" t="s">
        <v>524</v>
      </c>
      <c r="Q14" s="10">
        <v>0</v>
      </c>
      <c r="U14" s="10">
        <v>0</v>
      </c>
    </row>
    <row r="15" spans="2:21" x14ac:dyDescent="0.25">
      <c r="B15" s="28">
        <v>3</v>
      </c>
      <c r="C15" s="28" t="s">
        <v>383</v>
      </c>
      <c r="D15" s="85">
        <v>0</v>
      </c>
      <c r="E15" s="85"/>
      <c r="F15" s="85"/>
      <c r="G15" s="85"/>
      <c r="H15" s="85">
        <v>0</v>
      </c>
      <c r="O15" s="10">
        <v>3</v>
      </c>
      <c r="P15" s="10" t="s">
        <v>383</v>
      </c>
      <c r="Q15" s="10">
        <v>0</v>
      </c>
      <c r="U15" s="10">
        <v>0</v>
      </c>
    </row>
    <row r="16" spans="2:21" x14ac:dyDescent="0.25">
      <c r="B16" s="28">
        <v>4</v>
      </c>
      <c r="C16" s="28" t="s">
        <v>385</v>
      </c>
      <c r="D16" s="85">
        <v>0</v>
      </c>
      <c r="E16" s="85"/>
      <c r="F16" s="85"/>
      <c r="G16" s="85"/>
      <c r="H16" s="85">
        <v>0</v>
      </c>
      <c r="O16" s="10">
        <v>4</v>
      </c>
      <c r="P16" s="10" t="s">
        <v>385</v>
      </c>
      <c r="Q16" s="10">
        <v>0</v>
      </c>
      <c r="U16" s="10">
        <v>0</v>
      </c>
    </row>
    <row r="17" spans="2:21" x14ac:dyDescent="0.25">
      <c r="B17" s="28">
        <v>5</v>
      </c>
      <c r="C17" s="28" t="s">
        <v>525</v>
      </c>
      <c r="D17" s="85">
        <v>9047.8783397199986</v>
      </c>
      <c r="E17" s="85"/>
      <c r="F17" s="85"/>
      <c r="G17" s="85"/>
      <c r="H17" s="85">
        <v>12286.42995949</v>
      </c>
      <c r="O17" s="10">
        <v>5</v>
      </c>
      <c r="P17" s="10" t="s">
        <v>525</v>
      </c>
      <c r="Q17" s="10">
        <v>9047878339.7199993</v>
      </c>
      <c r="U17" s="10">
        <v>12286429959.49</v>
      </c>
    </row>
    <row r="18" spans="2:21" x14ac:dyDescent="0.25">
      <c r="B18" s="28">
        <v>6</v>
      </c>
      <c r="C18" s="28" t="s">
        <v>526</v>
      </c>
      <c r="D18" s="85">
        <v>0</v>
      </c>
      <c r="E18" s="85"/>
      <c r="F18" s="85"/>
      <c r="G18" s="85"/>
      <c r="H18" s="85">
        <v>0</v>
      </c>
      <c r="O18" s="10">
        <v>6</v>
      </c>
      <c r="P18" s="10" t="s">
        <v>526</v>
      </c>
      <c r="Q18" s="10">
        <v>0</v>
      </c>
      <c r="U18" s="10">
        <v>0</v>
      </c>
    </row>
    <row r="19" spans="2:21" x14ac:dyDescent="0.25">
      <c r="B19" s="28">
        <v>7</v>
      </c>
      <c r="C19" s="28" t="s">
        <v>527</v>
      </c>
      <c r="D19" s="85">
        <v>0</v>
      </c>
      <c r="E19" s="85"/>
      <c r="F19" s="85"/>
      <c r="G19" s="85"/>
      <c r="H19" s="85">
        <v>0</v>
      </c>
      <c r="O19" s="10">
        <v>7</v>
      </c>
      <c r="P19" s="10" t="s">
        <v>527</v>
      </c>
      <c r="Q19" s="10">
        <v>0</v>
      </c>
      <c r="U19" s="10">
        <v>0</v>
      </c>
    </row>
    <row r="20" spans="2:21" x14ac:dyDescent="0.25">
      <c r="B20" s="28">
        <v>8</v>
      </c>
      <c r="C20" s="28" t="s">
        <v>528</v>
      </c>
      <c r="D20" s="85">
        <v>9047.8783397199986</v>
      </c>
      <c r="E20" s="85"/>
      <c r="F20" s="85"/>
      <c r="G20" s="85"/>
      <c r="H20" s="85">
        <v>12286.42995949</v>
      </c>
      <c r="O20" s="10">
        <v>8</v>
      </c>
      <c r="P20" s="10" t="s">
        <v>528</v>
      </c>
      <c r="Q20" s="10">
        <v>9047878339.7199993</v>
      </c>
      <c r="U20" s="10">
        <v>12286429959.49</v>
      </c>
    </row>
    <row r="21" spans="2:21" x14ac:dyDescent="0.25">
      <c r="B21" s="28">
        <v>9</v>
      </c>
      <c r="C21" s="28" t="s">
        <v>529</v>
      </c>
      <c r="D21" s="85">
        <v>0</v>
      </c>
      <c r="E21" s="85"/>
      <c r="F21" s="85"/>
      <c r="G21" s="85"/>
      <c r="H21" s="85">
        <v>0</v>
      </c>
      <c r="O21" s="10">
        <v>9</v>
      </c>
      <c r="P21" s="10" t="s">
        <v>529</v>
      </c>
      <c r="U21" s="10">
        <v>0</v>
      </c>
    </row>
    <row r="22" spans="2:21" x14ac:dyDescent="0.25">
      <c r="B22" s="28">
        <v>10</v>
      </c>
      <c r="C22" s="28" t="s">
        <v>530</v>
      </c>
      <c r="D22" s="85">
        <v>121441.06372183215</v>
      </c>
      <c r="E22" s="85"/>
      <c r="F22" s="85"/>
      <c r="G22" s="85"/>
      <c r="H22" s="85">
        <v>117677.25423943216</v>
      </c>
      <c r="O22" s="10">
        <v>10</v>
      </c>
      <c r="P22" s="10" t="s">
        <v>530</v>
      </c>
      <c r="Q22" s="10">
        <v>121441063721.83215</v>
      </c>
      <c r="U22" s="10">
        <v>117677254239.43216</v>
      </c>
    </row>
    <row r="23" spans="2:21" x14ac:dyDescent="0.25">
      <c r="B23" s="28">
        <v>11</v>
      </c>
      <c r="C23" s="28" t="s">
        <v>531</v>
      </c>
      <c r="D23" s="85">
        <v>117259.05318583215</v>
      </c>
      <c r="E23" s="85"/>
      <c r="F23" s="85"/>
      <c r="G23" s="85"/>
      <c r="H23" s="85">
        <v>117259.05318583215</v>
      </c>
      <c r="O23" s="10">
        <v>11</v>
      </c>
      <c r="P23" s="10" t="s">
        <v>531</v>
      </c>
      <c r="Q23" s="10">
        <v>117259053185.83215</v>
      </c>
      <c r="U23" s="10">
        <v>117259053185.83215</v>
      </c>
    </row>
    <row r="24" spans="2:21" x14ac:dyDescent="0.25">
      <c r="B24" s="28">
        <v>12</v>
      </c>
      <c r="C24" s="28" t="s">
        <v>532</v>
      </c>
      <c r="D24" s="85">
        <v>0</v>
      </c>
      <c r="E24" s="85"/>
      <c r="F24" s="85"/>
      <c r="G24" s="85"/>
      <c r="H24" s="85">
        <v>0</v>
      </c>
      <c r="O24" s="10">
        <v>12</v>
      </c>
      <c r="P24" s="10" t="s">
        <v>532</v>
      </c>
      <c r="Q24" s="10">
        <v>0</v>
      </c>
      <c r="U24" s="10">
        <v>0</v>
      </c>
    </row>
    <row r="25" spans="2:21" x14ac:dyDescent="0.25">
      <c r="B25" s="28">
        <v>13</v>
      </c>
      <c r="C25" s="28" t="s">
        <v>533</v>
      </c>
      <c r="D25" s="85">
        <v>4182.0105359999998</v>
      </c>
      <c r="E25" s="85"/>
      <c r="F25" s="85"/>
      <c r="G25" s="85"/>
      <c r="H25" s="85">
        <v>418.20105360000002</v>
      </c>
      <c r="O25" s="10">
        <v>13</v>
      </c>
      <c r="P25" s="10" t="s">
        <v>533</v>
      </c>
      <c r="Q25" s="10">
        <v>4182010536</v>
      </c>
      <c r="U25" s="10">
        <v>418201053.60000002</v>
      </c>
    </row>
    <row r="26" spans="2:21" x14ac:dyDescent="0.25">
      <c r="B26" s="28">
        <v>14</v>
      </c>
      <c r="C26" s="28" t="s">
        <v>534</v>
      </c>
      <c r="D26" s="85">
        <v>0</v>
      </c>
      <c r="E26" s="85"/>
      <c r="F26" s="85"/>
      <c r="G26" s="85"/>
      <c r="H26" s="85">
        <v>0</v>
      </c>
      <c r="O26" s="10">
        <v>14</v>
      </c>
      <c r="P26" s="10" t="s">
        <v>534</v>
      </c>
      <c r="Q26" s="10">
        <v>0</v>
      </c>
      <c r="U26" s="10">
        <v>0</v>
      </c>
    </row>
    <row r="27" spans="2:21" x14ac:dyDescent="0.25">
      <c r="B27" s="28">
        <v>15</v>
      </c>
      <c r="C27" s="28" t="s">
        <v>535</v>
      </c>
      <c r="D27" s="85">
        <v>1386.4169999999999</v>
      </c>
      <c r="E27" s="85"/>
      <c r="F27" s="85"/>
      <c r="G27" s="85"/>
      <c r="H27" s="85">
        <v>1386.4169999999999</v>
      </c>
      <c r="O27" s="10">
        <v>15</v>
      </c>
      <c r="P27" s="10" t="s">
        <v>535</v>
      </c>
      <c r="Q27" s="10">
        <v>1386417000</v>
      </c>
      <c r="U27" s="10">
        <v>1386417000</v>
      </c>
    </row>
    <row r="28" spans="2:21" x14ac:dyDescent="0.25">
      <c r="B28" s="28">
        <v>16</v>
      </c>
      <c r="C28" s="28" t="s">
        <v>536</v>
      </c>
      <c r="D28" s="85">
        <v>0</v>
      </c>
      <c r="E28" s="85"/>
      <c r="F28" s="85"/>
      <c r="G28" s="85"/>
      <c r="H28" s="85">
        <v>128111.54957915199</v>
      </c>
      <c r="O28" s="10">
        <v>16</v>
      </c>
      <c r="P28" s="10" t="s">
        <v>536</v>
      </c>
      <c r="U28" s="10">
        <v>128111549579.15199</v>
      </c>
    </row>
    <row r="29" spans="2:21" x14ac:dyDescent="0.25">
      <c r="B29" s="41" t="s">
        <v>537</v>
      </c>
      <c r="C29" s="28"/>
      <c r="D29" s="85"/>
      <c r="E29" s="85"/>
      <c r="F29" s="85"/>
      <c r="G29" s="85"/>
      <c r="H29" s="85"/>
      <c r="O29" s="10" t="s">
        <v>537</v>
      </c>
    </row>
    <row r="30" spans="2:21" x14ac:dyDescent="0.25">
      <c r="B30" s="28">
        <v>17</v>
      </c>
      <c r="C30" s="28" t="s">
        <v>538</v>
      </c>
      <c r="D30" s="85">
        <v>0</v>
      </c>
      <c r="E30" s="85"/>
      <c r="F30" s="85"/>
      <c r="G30" s="85"/>
      <c r="H30" s="85">
        <v>0</v>
      </c>
      <c r="O30" s="10">
        <v>17</v>
      </c>
      <c r="P30" s="10" t="s">
        <v>538</v>
      </c>
      <c r="Q30" s="10">
        <v>0</v>
      </c>
      <c r="U30" s="10">
        <v>0</v>
      </c>
    </row>
    <row r="31" spans="2:21" x14ac:dyDescent="0.25">
      <c r="B31" s="28">
        <v>18</v>
      </c>
      <c r="C31" s="28" t="s">
        <v>539</v>
      </c>
      <c r="D31" s="85">
        <v>1023.18453591</v>
      </c>
      <c r="E31" s="85"/>
      <c r="F31" s="85"/>
      <c r="G31" s="85"/>
      <c r="H31" s="85">
        <v>511.59226795999996</v>
      </c>
      <c r="O31" s="10">
        <v>18</v>
      </c>
      <c r="P31" s="10" t="s">
        <v>539</v>
      </c>
      <c r="Q31" s="10">
        <v>1023184535.91</v>
      </c>
      <c r="U31" s="10">
        <v>511592267.95999998</v>
      </c>
    </row>
    <row r="32" spans="2:21" x14ac:dyDescent="0.25">
      <c r="B32" s="28">
        <v>19</v>
      </c>
      <c r="C32" s="28" t="s">
        <v>540</v>
      </c>
      <c r="D32" s="85">
        <v>96810.481238958891</v>
      </c>
      <c r="E32" s="85"/>
      <c r="F32" s="85"/>
      <c r="G32" s="85"/>
      <c r="H32" s="85">
        <v>96810.481238959997</v>
      </c>
      <c r="O32" s="10">
        <v>19</v>
      </c>
      <c r="P32" s="10" t="s">
        <v>540</v>
      </c>
      <c r="Q32" s="10">
        <v>96810481238.958893</v>
      </c>
      <c r="U32" s="10">
        <v>96810481238.959991</v>
      </c>
    </row>
    <row r="33" spans="2:21" x14ac:dyDescent="0.25">
      <c r="B33" s="28" t="s">
        <v>541</v>
      </c>
      <c r="C33" s="28" t="s">
        <v>542</v>
      </c>
      <c r="D33" s="85">
        <v>0</v>
      </c>
      <c r="E33" s="85"/>
      <c r="F33" s="85"/>
      <c r="G33" s="85"/>
      <c r="H33" s="85">
        <v>0</v>
      </c>
      <c r="O33" s="10" t="s">
        <v>541</v>
      </c>
      <c r="P33" s="10" t="s">
        <v>542</v>
      </c>
      <c r="U33" s="10">
        <v>0</v>
      </c>
    </row>
    <row r="34" spans="2:21" x14ac:dyDescent="0.25">
      <c r="B34" s="28"/>
      <c r="C34" s="28"/>
      <c r="D34" s="85"/>
      <c r="E34" s="85"/>
      <c r="F34" s="85"/>
      <c r="G34" s="85"/>
      <c r="H34" s="85"/>
    </row>
    <row r="35" spans="2:21" x14ac:dyDescent="0.25">
      <c r="B35" s="28" t="s">
        <v>543</v>
      </c>
      <c r="C35" s="28" t="s">
        <v>544</v>
      </c>
      <c r="D35" s="85">
        <v>0</v>
      </c>
      <c r="E35" s="85"/>
      <c r="F35" s="85"/>
      <c r="G35" s="85"/>
      <c r="H35" s="85">
        <v>0</v>
      </c>
      <c r="O35" s="10" t="s">
        <v>543</v>
      </c>
      <c r="P35" s="10" t="s">
        <v>544</v>
      </c>
      <c r="U35" s="10">
        <v>0</v>
      </c>
    </row>
    <row r="36" spans="2:21" x14ac:dyDescent="0.25">
      <c r="B36" s="28"/>
      <c r="C36" s="28"/>
      <c r="D36" s="85"/>
      <c r="E36" s="85"/>
      <c r="F36" s="85"/>
      <c r="G36" s="85"/>
      <c r="H36" s="85"/>
    </row>
    <row r="37" spans="2:21" x14ac:dyDescent="0.25">
      <c r="B37" s="41">
        <v>20</v>
      </c>
      <c r="C37" s="41" t="s">
        <v>545</v>
      </c>
      <c r="D37" s="85">
        <v>97833.665774868903</v>
      </c>
      <c r="E37" s="85"/>
      <c r="F37" s="85"/>
      <c r="G37" s="85"/>
      <c r="H37" s="85">
        <v>97322.073506920002</v>
      </c>
      <c r="O37" s="10">
        <v>20</v>
      </c>
      <c r="P37" s="10" t="s">
        <v>545</v>
      </c>
      <c r="Q37" s="10">
        <v>97833665774.868896</v>
      </c>
      <c r="U37" s="10">
        <v>97322073506.919998</v>
      </c>
    </row>
    <row r="38" spans="2:21" x14ac:dyDescent="0.25">
      <c r="B38" s="28" t="s">
        <v>179</v>
      </c>
      <c r="C38" s="28" t="s">
        <v>546</v>
      </c>
      <c r="D38" s="85">
        <v>0</v>
      </c>
      <c r="E38" s="85"/>
      <c r="F38" s="85"/>
      <c r="G38" s="85"/>
      <c r="H38" s="85">
        <v>0</v>
      </c>
      <c r="O38" s="10" t="s">
        <v>179</v>
      </c>
      <c r="P38" s="10" t="s">
        <v>546</v>
      </c>
      <c r="Q38" s="10">
        <v>0</v>
      </c>
      <c r="U38" s="10">
        <v>0</v>
      </c>
    </row>
    <row r="39" spans="2:21" x14ac:dyDescent="0.25">
      <c r="B39" s="28"/>
      <c r="C39" s="28"/>
      <c r="D39" s="85"/>
      <c r="E39" s="85"/>
      <c r="F39" s="85"/>
      <c r="G39" s="85"/>
      <c r="H39" s="85"/>
    </row>
    <row r="40" spans="2:21" x14ac:dyDescent="0.25">
      <c r="B40" s="28" t="s">
        <v>181</v>
      </c>
      <c r="C40" s="28" t="s">
        <v>547</v>
      </c>
      <c r="D40" s="85">
        <v>0</v>
      </c>
      <c r="E40" s="85"/>
      <c r="F40" s="85"/>
      <c r="G40" s="85"/>
      <c r="H40" s="85">
        <v>0</v>
      </c>
      <c r="O40" s="10" t="s">
        <v>181</v>
      </c>
      <c r="P40" s="10" t="s">
        <v>547</v>
      </c>
      <c r="Q40" s="10">
        <v>0</v>
      </c>
      <c r="U40" s="10">
        <v>0</v>
      </c>
    </row>
    <row r="41" spans="2:21" x14ac:dyDescent="0.25">
      <c r="B41" s="28"/>
      <c r="C41" s="28"/>
      <c r="D41" s="85"/>
      <c r="E41" s="85"/>
      <c r="F41" s="85"/>
      <c r="G41" s="85"/>
      <c r="H41" s="85"/>
    </row>
    <row r="42" spans="2:21" x14ac:dyDescent="0.25">
      <c r="B42" s="28" t="s">
        <v>183</v>
      </c>
      <c r="C42" s="28" t="s">
        <v>548</v>
      </c>
      <c r="D42" s="85">
        <v>97833.665774869994</v>
      </c>
      <c r="E42" s="85"/>
      <c r="F42" s="85"/>
      <c r="G42" s="85"/>
      <c r="H42" s="85">
        <v>97322.073506920002</v>
      </c>
      <c r="O42" s="10" t="s">
        <v>183</v>
      </c>
      <c r="P42" s="10" t="s">
        <v>548</v>
      </c>
      <c r="Q42" s="10">
        <v>97833665774.869995</v>
      </c>
      <c r="U42" s="10">
        <v>97322073506.919998</v>
      </c>
    </row>
    <row r="43" spans="2:21" x14ac:dyDescent="0.25">
      <c r="B43" s="28"/>
      <c r="C43" s="28"/>
      <c r="D43" s="85"/>
      <c r="E43" s="85"/>
      <c r="F43" s="85"/>
      <c r="G43" s="85"/>
      <c r="H43" s="85"/>
    </row>
    <row r="44" spans="2:21" x14ac:dyDescent="0.25">
      <c r="B44" s="41" t="s">
        <v>549</v>
      </c>
      <c r="C44" s="28"/>
      <c r="D44" s="85"/>
      <c r="E44" s="85"/>
      <c r="F44" s="85"/>
      <c r="G44" s="85"/>
      <c r="H44" s="85"/>
      <c r="O44" s="10" t="s">
        <v>549</v>
      </c>
    </row>
    <row r="45" spans="2:21" x14ac:dyDescent="0.25">
      <c r="B45" s="28">
        <v>21</v>
      </c>
      <c r="C45" s="28" t="s">
        <v>550</v>
      </c>
      <c r="D45" s="85"/>
      <c r="E45" s="85"/>
      <c r="F45" s="85"/>
      <c r="G45" s="85"/>
      <c r="H45" s="85">
        <v>101899.99409717</v>
      </c>
      <c r="O45" s="10">
        <v>21</v>
      </c>
      <c r="P45" s="10" t="s">
        <v>550</v>
      </c>
      <c r="U45" s="10">
        <v>101899994097.17</v>
      </c>
    </row>
    <row r="46" spans="2:21" x14ac:dyDescent="0.25">
      <c r="B46" s="28">
        <v>22</v>
      </c>
      <c r="C46" s="28" t="s">
        <v>551</v>
      </c>
      <c r="D46" s="85"/>
      <c r="E46" s="85"/>
      <c r="F46" s="85"/>
      <c r="G46" s="85"/>
      <c r="H46" s="85">
        <v>32027.887394787998</v>
      </c>
      <c r="O46" s="10">
        <v>22</v>
      </c>
      <c r="P46" s="10" t="s">
        <v>551</v>
      </c>
      <c r="U46" s="10">
        <v>32027887394.787998</v>
      </c>
    </row>
    <row r="47" spans="2:21" x14ac:dyDescent="0.25">
      <c r="B47" s="28">
        <v>23</v>
      </c>
      <c r="C47" s="28" t="s">
        <v>552</v>
      </c>
      <c r="D47" s="85"/>
      <c r="E47" s="85"/>
      <c r="F47" s="85"/>
      <c r="G47" s="85"/>
      <c r="H47" s="84">
        <v>3.1816</v>
      </c>
      <c r="O47" s="10">
        <v>23</v>
      </c>
      <c r="P47" s="10" t="s">
        <v>552</v>
      </c>
      <c r="U47" s="10">
        <v>3.1816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A102-AB25-4949-A4E7-563C23EA546A}">
  <dimension ref="B2:D9"/>
  <sheetViews>
    <sheetView showGridLines="0" showRowColHeaders="0" workbookViewId="0">
      <selection activeCell="D16" sqref="D16"/>
    </sheetView>
  </sheetViews>
  <sheetFormatPr defaultRowHeight="15" x14ac:dyDescent="0.25"/>
  <cols>
    <col min="1" max="2" width="9.140625" style="10"/>
    <col min="3" max="3" width="12.28515625" style="10" bestFit="1" customWidth="1"/>
    <col min="4" max="4" width="174.28515625" style="10" customWidth="1"/>
    <col min="5" max="16384" width="9.140625" style="10"/>
  </cols>
  <sheetData>
    <row r="2" spans="2:4" x14ac:dyDescent="0.25">
      <c r="B2" s="66" t="s">
        <v>567</v>
      </c>
    </row>
    <row r="3" spans="2:4" x14ac:dyDescent="0.25">
      <c r="B3" s="59" t="s">
        <v>568</v>
      </c>
    </row>
    <row r="8" spans="2:4" x14ac:dyDescent="0.25">
      <c r="C8" s="74" t="s">
        <v>569</v>
      </c>
      <c r="D8" s="100" t="s">
        <v>570</v>
      </c>
    </row>
    <row r="9" spans="2:4" x14ac:dyDescent="0.25">
      <c r="D9" s="109" t="s">
        <v>576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2135-5BEF-4A4D-8545-D823D2149D4C}">
  <dimension ref="B1:AJ105"/>
  <sheetViews>
    <sheetView showGridLines="0" showRowColHeaders="0" topLeftCell="A34" workbookViewId="0">
      <selection activeCell="H62" sqref="H62"/>
    </sheetView>
  </sheetViews>
  <sheetFormatPr defaultRowHeight="18" customHeight="1" x14ac:dyDescent="0.25"/>
  <cols>
    <col min="1" max="1" width="9.140625" style="10"/>
    <col min="2" max="2" width="11.85546875" style="10" customWidth="1"/>
    <col min="3" max="3" width="11.7109375" style="10" customWidth="1"/>
    <col min="4" max="4" width="5.42578125" style="10" customWidth="1"/>
    <col min="5" max="5" width="113.7109375" style="10" customWidth="1"/>
    <col min="6" max="6" width="12.85546875" style="10" customWidth="1"/>
    <col min="7" max="7" width="0.140625" style="10" customWidth="1"/>
    <col min="8" max="8" width="12.85546875" style="10" customWidth="1"/>
    <col min="9" max="9" width="2.85546875" style="10" hidden="1" customWidth="1"/>
    <col min="10" max="10" width="12.85546875" style="10" customWidth="1"/>
    <col min="11" max="11" width="0.140625" style="10" customWidth="1"/>
    <col min="12" max="13" width="12.85546875" style="10" customWidth="1"/>
    <col min="14" max="14" width="9.140625" style="10"/>
    <col min="15" max="16" width="13.5703125" style="10" customWidth="1"/>
    <col min="17" max="31" width="1.28515625" style="10" hidden="1" customWidth="1"/>
    <col min="32" max="33" width="13.5703125" style="10" hidden="1" customWidth="1"/>
    <col min="34" max="36" width="9.140625" style="10" hidden="1" customWidth="1"/>
    <col min="37" max="16384" width="9.140625" style="10"/>
  </cols>
  <sheetData>
    <row r="1" spans="2:13" ht="18" customHeight="1" x14ac:dyDescent="0.25">
      <c r="B1" s="56"/>
      <c r="C1" s="56"/>
      <c r="D1" s="56"/>
      <c r="E1" s="56"/>
      <c r="F1" s="56"/>
      <c r="G1" s="56"/>
      <c r="H1" s="56"/>
      <c r="I1" s="56"/>
      <c r="J1" s="56"/>
      <c r="K1" s="56"/>
      <c r="L1" s="56"/>
      <c r="M1" s="56"/>
    </row>
    <row r="2" spans="2:13" ht="18" customHeight="1" x14ac:dyDescent="0.25">
      <c r="B2" s="66" t="s">
        <v>361</v>
      </c>
      <c r="C2" s="58"/>
      <c r="D2" s="58"/>
      <c r="E2" s="58"/>
      <c r="F2" s="58"/>
      <c r="G2" s="58"/>
      <c r="H2" s="58"/>
      <c r="I2" s="58"/>
      <c r="J2" s="58"/>
      <c r="K2" s="58"/>
      <c r="L2" s="58"/>
      <c r="M2" s="58"/>
    </row>
    <row r="3" spans="2:13" ht="18" customHeight="1" x14ac:dyDescent="0.25">
      <c r="B3" s="59" t="s">
        <v>362</v>
      </c>
      <c r="C3" s="58"/>
      <c r="D3" s="58"/>
      <c r="E3" s="58"/>
      <c r="F3" s="58"/>
      <c r="G3" s="58"/>
      <c r="H3" s="58"/>
      <c r="I3" s="58"/>
      <c r="J3" s="58"/>
      <c r="K3" s="58"/>
      <c r="L3" s="58"/>
      <c r="M3" s="58"/>
    </row>
    <row r="4" spans="2:13" ht="18" customHeight="1" x14ac:dyDescent="0.25">
      <c r="B4" s="58"/>
      <c r="C4" s="58"/>
      <c r="D4" s="58"/>
      <c r="E4" s="58"/>
      <c r="F4" s="58"/>
      <c r="G4" s="58"/>
      <c r="H4" s="58"/>
      <c r="I4" s="58"/>
      <c r="J4" s="58"/>
      <c r="K4" s="58"/>
      <c r="L4" s="58"/>
      <c r="M4" s="58"/>
    </row>
    <row r="5" spans="2:13" ht="18" customHeight="1" x14ac:dyDescent="0.25">
      <c r="B5" s="66" t="s">
        <v>363</v>
      </c>
      <c r="C5" s="58"/>
      <c r="D5" s="58"/>
      <c r="E5" s="58"/>
      <c r="F5" s="58"/>
      <c r="G5" s="58"/>
      <c r="H5" s="58"/>
      <c r="I5" s="58"/>
      <c r="J5" s="58"/>
      <c r="K5" s="58"/>
      <c r="L5" s="58"/>
      <c r="M5" s="58"/>
    </row>
    <row r="6" spans="2:13" ht="18" customHeight="1" x14ac:dyDescent="0.25">
      <c r="B6" s="111"/>
      <c r="C6" s="112"/>
      <c r="D6" s="131"/>
      <c r="E6" s="131"/>
      <c r="F6" s="100" t="s">
        <v>43</v>
      </c>
      <c r="G6" s="70"/>
      <c r="H6" s="70" t="s">
        <v>44</v>
      </c>
      <c r="I6" s="70"/>
      <c r="J6" s="100" t="s">
        <v>45</v>
      </c>
      <c r="K6" s="70"/>
      <c r="L6" s="100" t="s">
        <v>46</v>
      </c>
      <c r="M6" s="70" t="s">
        <v>47</v>
      </c>
    </row>
    <row r="7" spans="2:13" ht="18" customHeight="1" x14ac:dyDescent="0.25">
      <c r="B7" s="129" t="s">
        <v>364</v>
      </c>
      <c r="C7" s="126"/>
      <c r="D7" s="132" t="s">
        <v>143</v>
      </c>
      <c r="E7" s="133"/>
      <c r="F7" s="126" t="s">
        <v>365</v>
      </c>
      <c r="G7" s="126"/>
      <c r="H7" s="126"/>
      <c r="I7" s="126"/>
      <c r="J7" s="126"/>
      <c r="K7" s="126"/>
      <c r="L7" s="130"/>
      <c r="M7" s="127" t="s">
        <v>366</v>
      </c>
    </row>
    <row r="8" spans="2:13" ht="20.25" customHeight="1" x14ac:dyDescent="0.25">
      <c r="B8" s="100" t="s">
        <v>367</v>
      </c>
      <c r="C8" s="82" t="s">
        <v>368</v>
      </c>
      <c r="D8" s="134"/>
      <c r="E8" s="135"/>
      <c r="F8" s="83" t="s">
        <v>369</v>
      </c>
      <c r="G8" s="71"/>
      <c r="H8" s="100" t="s">
        <v>370</v>
      </c>
      <c r="I8" s="71"/>
      <c r="J8" s="100" t="s">
        <v>371</v>
      </c>
      <c r="K8" s="71"/>
      <c r="L8" s="100" t="s">
        <v>372</v>
      </c>
      <c r="M8" s="128"/>
    </row>
    <row r="9" spans="2:13" ht="18" customHeight="1" x14ac:dyDescent="0.25">
      <c r="B9" s="43"/>
      <c r="C9" s="43"/>
      <c r="D9" s="43"/>
      <c r="E9" s="43"/>
      <c r="F9" s="43"/>
      <c r="G9" s="28"/>
      <c r="H9" s="43"/>
      <c r="I9" s="28"/>
      <c r="J9" s="43"/>
      <c r="K9" s="28"/>
      <c r="L9" s="43"/>
      <c r="M9" s="28"/>
    </row>
    <row r="10" spans="2:13" ht="18" customHeight="1" x14ac:dyDescent="0.25">
      <c r="B10" s="28"/>
      <c r="C10" s="28" t="s">
        <v>373</v>
      </c>
      <c r="D10" s="28" t="s">
        <v>374</v>
      </c>
      <c r="E10" s="28"/>
      <c r="F10" s="28"/>
      <c r="G10" s="28"/>
      <c r="H10" s="28"/>
      <c r="I10" s="28"/>
      <c r="J10" s="28"/>
      <c r="K10" s="28"/>
      <c r="L10" s="28"/>
      <c r="M10" s="28"/>
    </row>
    <row r="11" spans="2:13" ht="18" customHeight="1" x14ac:dyDescent="0.25">
      <c r="B11" s="28"/>
      <c r="C11" s="28" t="s">
        <v>375</v>
      </c>
      <c r="D11" s="28">
        <v>1</v>
      </c>
      <c r="E11" s="28" t="s">
        <v>376</v>
      </c>
      <c r="F11" s="31">
        <v>16687.14388793</v>
      </c>
      <c r="G11" s="31">
        <v>0</v>
      </c>
      <c r="H11" s="31">
        <v>0</v>
      </c>
      <c r="I11" s="31">
        <v>0</v>
      </c>
      <c r="J11" s="31">
        <v>0</v>
      </c>
      <c r="K11" s="31">
        <v>0</v>
      </c>
      <c r="L11" s="31">
        <v>2000</v>
      </c>
      <c r="M11" s="31">
        <v>18687.14388793</v>
      </c>
    </row>
    <row r="12" spans="2:13" ht="18" customHeight="1" x14ac:dyDescent="0.25">
      <c r="B12" s="28" t="s">
        <v>377</v>
      </c>
      <c r="C12" s="28"/>
      <c r="D12" s="28">
        <v>2</v>
      </c>
      <c r="E12" s="28" t="s">
        <v>378</v>
      </c>
      <c r="F12" s="31">
        <v>16687.14388793</v>
      </c>
      <c r="G12" s="31">
        <v>0</v>
      </c>
      <c r="H12" s="31">
        <v>0</v>
      </c>
      <c r="I12" s="31">
        <v>0</v>
      </c>
      <c r="J12" s="31">
        <v>0</v>
      </c>
      <c r="K12" s="31">
        <v>0</v>
      </c>
      <c r="L12" s="31">
        <v>2000</v>
      </c>
      <c r="M12" s="31">
        <v>18687.14388793</v>
      </c>
    </row>
    <row r="13" spans="2:13" ht="18" customHeight="1" x14ac:dyDescent="0.25">
      <c r="B13" s="28" t="s">
        <v>379</v>
      </c>
      <c r="C13" s="28"/>
      <c r="D13" s="28">
        <v>3</v>
      </c>
      <c r="E13" s="28" t="s">
        <v>380</v>
      </c>
      <c r="F13" s="31">
        <v>0</v>
      </c>
      <c r="G13" s="31">
        <v>0</v>
      </c>
      <c r="H13" s="31">
        <v>0</v>
      </c>
      <c r="I13" s="31">
        <v>0</v>
      </c>
      <c r="J13" s="31">
        <v>0</v>
      </c>
      <c r="K13" s="31">
        <v>0</v>
      </c>
      <c r="L13" s="31">
        <v>0</v>
      </c>
      <c r="M13" s="31">
        <v>0</v>
      </c>
    </row>
    <row r="14" spans="2:13" ht="18" customHeight="1" x14ac:dyDescent="0.25">
      <c r="B14" s="28"/>
      <c r="C14" s="28"/>
      <c r="D14" s="28">
        <v>4</v>
      </c>
      <c r="E14" s="28" t="s">
        <v>381</v>
      </c>
      <c r="F14" s="31">
        <v>0</v>
      </c>
      <c r="G14" s="31">
        <v>0</v>
      </c>
      <c r="H14" s="31">
        <v>0</v>
      </c>
      <c r="I14" s="31">
        <v>0</v>
      </c>
      <c r="J14" s="31">
        <v>0</v>
      </c>
      <c r="K14" s="31">
        <v>0</v>
      </c>
      <c r="L14" s="31">
        <v>0</v>
      </c>
      <c r="M14" s="31">
        <v>0</v>
      </c>
    </row>
    <row r="15" spans="2:13" ht="18" customHeight="1" x14ac:dyDescent="0.25">
      <c r="B15" s="28" t="s">
        <v>382</v>
      </c>
      <c r="C15" s="28"/>
      <c r="D15" s="28">
        <v>5</v>
      </c>
      <c r="E15" s="28" t="s">
        <v>383</v>
      </c>
      <c r="F15" s="31">
        <v>0</v>
      </c>
      <c r="G15" s="31">
        <v>0</v>
      </c>
      <c r="H15" s="31">
        <v>0</v>
      </c>
      <c r="I15" s="31">
        <v>0</v>
      </c>
      <c r="J15" s="31">
        <v>0</v>
      </c>
      <c r="K15" s="31">
        <v>0</v>
      </c>
      <c r="L15" s="31">
        <v>0</v>
      </c>
      <c r="M15" s="31">
        <v>0</v>
      </c>
    </row>
    <row r="16" spans="2:13" ht="18" customHeight="1" x14ac:dyDescent="0.25">
      <c r="B16" s="28" t="s">
        <v>384</v>
      </c>
      <c r="C16" s="28"/>
      <c r="D16" s="28">
        <v>6</v>
      </c>
      <c r="E16" s="28" t="s">
        <v>385</v>
      </c>
      <c r="F16" s="31">
        <v>0</v>
      </c>
      <c r="G16" s="31">
        <v>0</v>
      </c>
      <c r="H16" s="31">
        <v>0</v>
      </c>
      <c r="I16" s="31">
        <v>0</v>
      </c>
      <c r="J16" s="31">
        <v>0</v>
      </c>
      <c r="K16" s="31">
        <v>0</v>
      </c>
      <c r="L16" s="31">
        <v>0</v>
      </c>
      <c r="M16" s="31">
        <v>0</v>
      </c>
    </row>
    <row r="17" spans="2:13" ht="18" customHeight="1" x14ac:dyDescent="0.25">
      <c r="B17" s="28"/>
      <c r="C17" s="28"/>
      <c r="D17" s="28">
        <v>7</v>
      </c>
      <c r="E17" s="28" t="s">
        <v>386</v>
      </c>
      <c r="F17" s="31">
        <v>0</v>
      </c>
      <c r="G17" s="31">
        <v>0</v>
      </c>
      <c r="H17" s="31">
        <v>0</v>
      </c>
      <c r="I17" s="31">
        <v>0</v>
      </c>
      <c r="J17" s="31">
        <v>0</v>
      </c>
      <c r="K17" s="31">
        <v>0</v>
      </c>
      <c r="L17" s="31">
        <v>0</v>
      </c>
      <c r="M17" s="31">
        <v>376521.54029447999</v>
      </c>
    </row>
    <row r="18" spans="2:13" ht="18" customHeight="1" x14ac:dyDescent="0.25">
      <c r="B18" s="28" t="s">
        <v>387</v>
      </c>
      <c r="C18" s="28"/>
      <c r="D18" s="28">
        <v>8</v>
      </c>
      <c r="E18" s="28" t="s">
        <v>388</v>
      </c>
      <c r="F18" s="31">
        <v>0</v>
      </c>
      <c r="G18" s="31">
        <v>0</v>
      </c>
      <c r="H18" s="31">
        <v>0</v>
      </c>
      <c r="I18" s="31">
        <v>0</v>
      </c>
      <c r="J18" s="31">
        <v>0</v>
      </c>
      <c r="K18" s="31">
        <v>0</v>
      </c>
      <c r="L18" s="31">
        <v>0</v>
      </c>
      <c r="M18" s="31">
        <v>0</v>
      </c>
    </row>
    <row r="19" spans="2:13" ht="18" customHeight="1" x14ac:dyDescent="0.25">
      <c r="B19" s="28" t="s">
        <v>389</v>
      </c>
      <c r="C19" s="28"/>
      <c r="D19" s="28">
        <v>9</v>
      </c>
      <c r="E19" s="28" t="s">
        <v>390</v>
      </c>
      <c r="F19" s="31">
        <v>0</v>
      </c>
      <c r="G19" s="31">
        <v>0</v>
      </c>
      <c r="H19" s="31">
        <v>0</v>
      </c>
      <c r="I19" s="31">
        <v>0</v>
      </c>
      <c r="J19" s="31">
        <v>0</v>
      </c>
      <c r="K19" s="31">
        <v>0</v>
      </c>
      <c r="L19" s="31">
        <v>0</v>
      </c>
      <c r="M19" s="31">
        <v>376521.54029447999</v>
      </c>
    </row>
    <row r="20" spans="2:13" ht="18" customHeight="1" x14ac:dyDescent="0.25">
      <c r="B20" s="28">
        <v>45</v>
      </c>
      <c r="C20" s="28"/>
      <c r="D20" s="28">
        <v>10</v>
      </c>
      <c r="E20" s="28" t="s">
        <v>391</v>
      </c>
      <c r="F20" s="31">
        <v>0</v>
      </c>
      <c r="G20" s="31">
        <v>0</v>
      </c>
      <c r="H20" s="31">
        <v>0</v>
      </c>
      <c r="I20" s="31">
        <v>0</v>
      </c>
      <c r="J20" s="31">
        <v>0</v>
      </c>
      <c r="K20" s="31">
        <v>0</v>
      </c>
      <c r="L20" s="31">
        <v>0</v>
      </c>
      <c r="M20" s="31">
        <v>0</v>
      </c>
    </row>
    <row r="21" spans="2:13" ht="18" customHeight="1" x14ac:dyDescent="0.25">
      <c r="B21" s="28"/>
      <c r="C21" s="28"/>
      <c r="D21" s="28">
        <v>11</v>
      </c>
      <c r="E21" s="28" t="s">
        <v>392</v>
      </c>
      <c r="F21" s="31">
        <v>0</v>
      </c>
      <c r="G21" s="31">
        <v>0</v>
      </c>
      <c r="H21" s="31">
        <v>573.99038685000005</v>
      </c>
      <c r="I21" s="31">
        <v>0</v>
      </c>
      <c r="J21" s="31">
        <v>0</v>
      </c>
      <c r="K21" s="31">
        <v>0</v>
      </c>
      <c r="L21" s="31">
        <v>0</v>
      </c>
      <c r="M21" s="31">
        <v>573.99038685000005</v>
      </c>
    </row>
    <row r="22" spans="2:13" ht="18" customHeight="1" x14ac:dyDescent="0.25">
      <c r="B22" s="28" t="s">
        <v>393</v>
      </c>
      <c r="C22" s="28"/>
      <c r="D22" s="28">
        <v>12</v>
      </c>
      <c r="E22" s="28" t="s">
        <v>394</v>
      </c>
      <c r="F22" s="31">
        <v>0</v>
      </c>
      <c r="G22" s="31"/>
      <c r="H22" s="31"/>
      <c r="I22" s="31"/>
      <c r="J22" s="31"/>
      <c r="K22" s="31"/>
      <c r="L22" s="31"/>
      <c r="M22" s="31"/>
    </row>
    <row r="23" spans="2:13" ht="18" customHeight="1" x14ac:dyDescent="0.25">
      <c r="B23" s="28" t="s">
        <v>395</v>
      </c>
      <c r="C23" s="28"/>
      <c r="D23" s="28">
        <v>13</v>
      </c>
      <c r="E23" s="28" t="s">
        <v>396</v>
      </c>
      <c r="F23" s="31">
        <v>0</v>
      </c>
      <c r="G23" s="31">
        <v>0</v>
      </c>
      <c r="H23" s="31">
        <v>573.99038685000005</v>
      </c>
      <c r="I23" s="31">
        <v>0</v>
      </c>
      <c r="J23" s="31">
        <v>0</v>
      </c>
      <c r="K23" s="31">
        <v>0</v>
      </c>
      <c r="L23" s="31">
        <v>0</v>
      </c>
      <c r="M23" s="31">
        <v>0</v>
      </c>
    </row>
    <row r="24" spans="2:13" ht="18" customHeight="1" x14ac:dyDescent="0.25">
      <c r="B24" s="28"/>
      <c r="C24" s="28"/>
      <c r="D24" s="28">
        <v>14</v>
      </c>
      <c r="E24" s="28" t="s">
        <v>397</v>
      </c>
      <c r="F24" s="31"/>
      <c r="G24" s="31"/>
      <c r="H24" s="31"/>
      <c r="I24" s="31"/>
      <c r="J24" s="31"/>
      <c r="K24" s="31"/>
      <c r="L24" s="31"/>
      <c r="M24" s="31">
        <v>395208.68418240995</v>
      </c>
    </row>
    <row r="25" spans="2:13" ht="18" customHeight="1" x14ac:dyDescent="0.25">
      <c r="B25" s="28"/>
      <c r="C25" s="28"/>
      <c r="D25" s="28"/>
      <c r="E25" s="28"/>
      <c r="F25" s="28"/>
      <c r="G25" s="28"/>
      <c r="H25" s="28"/>
      <c r="I25" s="28"/>
      <c r="J25" s="28"/>
      <c r="K25" s="28"/>
      <c r="L25" s="28"/>
      <c r="M25" s="28"/>
    </row>
    <row r="26" spans="2:13" ht="18" customHeight="1" x14ac:dyDescent="0.25">
      <c r="B26" s="41" t="s">
        <v>398</v>
      </c>
      <c r="C26" s="28"/>
      <c r="D26" s="28"/>
      <c r="E26" s="28"/>
      <c r="F26" s="110"/>
      <c r="G26" s="28"/>
      <c r="H26" s="110"/>
      <c r="I26" s="28"/>
      <c r="J26" s="28"/>
      <c r="K26" s="28"/>
      <c r="L26" s="110"/>
      <c r="M26" s="28"/>
    </row>
    <row r="27" spans="2:13" ht="18" customHeight="1" x14ac:dyDescent="0.25">
      <c r="B27" s="79"/>
      <c r="C27" s="23"/>
      <c r="D27" s="23"/>
      <c r="E27" s="23"/>
      <c r="F27" s="100" t="s">
        <v>43</v>
      </c>
      <c r="G27" s="70"/>
      <c r="H27" s="100" t="s">
        <v>44</v>
      </c>
      <c r="I27" s="70"/>
      <c r="J27" s="70" t="s">
        <v>45</v>
      </c>
      <c r="K27" s="70"/>
      <c r="L27" s="100" t="s">
        <v>46</v>
      </c>
      <c r="M27" s="70" t="s">
        <v>47</v>
      </c>
    </row>
    <row r="28" spans="2:13" ht="18" customHeight="1" x14ac:dyDescent="0.25">
      <c r="B28" s="129" t="s">
        <v>399</v>
      </c>
      <c r="C28" s="130"/>
      <c r="D28" s="136" t="s">
        <v>143</v>
      </c>
      <c r="E28" s="136"/>
      <c r="F28" s="129" t="s">
        <v>365</v>
      </c>
      <c r="G28" s="126"/>
      <c r="H28" s="126"/>
      <c r="I28" s="126"/>
      <c r="J28" s="126"/>
      <c r="K28" s="126"/>
      <c r="L28" s="130"/>
      <c r="M28" s="124" t="s">
        <v>366</v>
      </c>
    </row>
    <row r="29" spans="2:13" ht="19.5" customHeight="1" x14ac:dyDescent="0.25">
      <c r="B29" s="100" t="s">
        <v>367</v>
      </c>
      <c r="C29" s="100" t="s">
        <v>368</v>
      </c>
      <c r="D29" s="137"/>
      <c r="E29" s="137"/>
      <c r="F29" s="100" t="s">
        <v>369</v>
      </c>
      <c r="G29" s="71"/>
      <c r="H29" s="100" t="s">
        <v>370</v>
      </c>
      <c r="I29" s="71"/>
      <c r="J29" s="100" t="s">
        <v>371</v>
      </c>
      <c r="K29" s="71"/>
      <c r="L29" s="71" t="s">
        <v>372</v>
      </c>
      <c r="M29" s="125"/>
    </row>
    <row r="30" spans="2:13" ht="18" customHeight="1" x14ac:dyDescent="0.25">
      <c r="B30" s="43"/>
      <c r="C30" s="43"/>
      <c r="D30" s="28"/>
      <c r="E30" s="28"/>
      <c r="F30" s="43"/>
      <c r="G30" s="28"/>
      <c r="H30" s="43"/>
      <c r="I30" s="28"/>
      <c r="J30" s="43"/>
      <c r="K30" s="28"/>
      <c r="L30" s="28"/>
      <c r="M30" s="43"/>
    </row>
    <row r="31" spans="2:13" ht="18" customHeight="1" x14ac:dyDescent="0.25">
      <c r="B31" s="28"/>
      <c r="C31" s="28" t="s">
        <v>400</v>
      </c>
      <c r="D31" s="28" t="s">
        <v>401</v>
      </c>
      <c r="E31" s="28"/>
      <c r="F31" s="28"/>
      <c r="G31" s="28"/>
      <c r="H31" s="28"/>
      <c r="I31" s="28"/>
      <c r="J31" s="28"/>
      <c r="K31" s="28"/>
      <c r="L31" s="28"/>
      <c r="M31" s="28"/>
    </row>
    <row r="32" spans="2:13" ht="18" customHeight="1" x14ac:dyDescent="0.25">
      <c r="B32" s="28" t="s">
        <v>402</v>
      </c>
      <c r="C32" s="28" t="s">
        <v>375</v>
      </c>
      <c r="D32" s="28">
        <v>15</v>
      </c>
      <c r="E32" s="28" t="s">
        <v>403</v>
      </c>
      <c r="F32" s="28"/>
      <c r="G32" s="91"/>
      <c r="H32" s="31">
        <v>0</v>
      </c>
      <c r="I32" s="31">
        <v>0</v>
      </c>
      <c r="J32" s="31">
        <v>0</v>
      </c>
      <c r="K32" s="31">
        <v>0</v>
      </c>
      <c r="L32" s="31">
        <v>0</v>
      </c>
      <c r="M32" s="31">
        <v>2587.3607352800004</v>
      </c>
    </row>
    <row r="33" spans="2:13" ht="18" customHeight="1" x14ac:dyDescent="0.25">
      <c r="B33" s="28"/>
      <c r="C33" s="28"/>
      <c r="D33" s="28" t="s">
        <v>404</v>
      </c>
      <c r="E33" s="28" t="s">
        <v>405</v>
      </c>
      <c r="F33" s="31"/>
      <c r="G33" s="91"/>
      <c r="H33" s="31">
        <v>0</v>
      </c>
      <c r="I33" s="31">
        <v>0</v>
      </c>
      <c r="J33" s="31">
        <v>0</v>
      </c>
      <c r="K33" s="31">
        <v>0</v>
      </c>
      <c r="L33" s="31">
        <v>0</v>
      </c>
      <c r="M33" s="31">
        <v>0</v>
      </c>
    </row>
    <row r="34" spans="2:13" ht="18" customHeight="1" x14ac:dyDescent="0.25">
      <c r="B34" s="28" t="s">
        <v>406</v>
      </c>
      <c r="C34" s="28"/>
      <c r="D34" s="28">
        <v>16</v>
      </c>
      <c r="E34" s="28" t="s">
        <v>407</v>
      </c>
      <c r="F34" s="31"/>
      <c r="G34" s="91"/>
      <c r="H34" s="31">
        <v>9110.6148631299984</v>
      </c>
      <c r="I34" s="31">
        <v>0</v>
      </c>
      <c r="J34" s="31">
        <v>0</v>
      </c>
      <c r="K34" s="31">
        <v>0</v>
      </c>
      <c r="L34" s="31">
        <v>0</v>
      </c>
      <c r="M34" s="31">
        <v>4555.3074315699996</v>
      </c>
    </row>
    <row r="35" spans="2:13" ht="18" customHeight="1" x14ac:dyDescent="0.25">
      <c r="B35" s="28"/>
      <c r="C35" s="28"/>
      <c r="D35" s="28">
        <v>17</v>
      </c>
      <c r="E35" s="28" t="s">
        <v>408</v>
      </c>
      <c r="F35" s="31"/>
      <c r="G35" s="91"/>
      <c r="H35" s="31">
        <v>13052.105739000002</v>
      </c>
      <c r="I35" s="31">
        <v>0</v>
      </c>
      <c r="J35" s="31">
        <v>15082.91289</v>
      </c>
      <c r="K35" s="31">
        <v>0</v>
      </c>
      <c r="L35" s="31">
        <v>289859.21825400001</v>
      </c>
      <c r="M35" s="31">
        <v>202476.00117960002</v>
      </c>
    </row>
    <row r="36" spans="2:13" ht="18" customHeight="1" x14ac:dyDescent="0.25">
      <c r="B36" s="28" t="s">
        <v>409</v>
      </c>
      <c r="C36" s="28"/>
      <c r="D36" s="28">
        <v>18</v>
      </c>
      <c r="E36" s="28" t="s">
        <v>410</v>
      </c>
      <c r="F36" s="31"/>
      <c r="G36" s="91"/>
      <c r="H36" s="31">
        <v>0</v>
      </c>
      <c r="I36" s="31">
        <v>0</v>
      </c>
      <c r="J36" s="31">
        <v>0</v>
      </c>
      <c r="K36" s="31">
        <v>0</v>
      </c>
      <c r="L36" s="31">
        <v>0</v>
      </c>
      <c r="M36" s="31">
        <v>0</v>
      </c>
    </row>
    <row r="37" spans="2:13" ht="18" customHeight="1" x14ac:dyDescent="0.25">
      <c r="B37" s="28" t="s">
        <v>411</v>
      </c>
      <c r="C37" s="28"/>
      <c r="D37" s="28">
        <v>19</v>
      </c>
      <c r="E37" s="28" t="s">
        <v>412</v>
      </c>
      <c r="F37" s="31"/>
      <c r="G37" s="91"/>
      <c r="H37" s="31">
        <v>0</v>
      </c>
      <c r="I37" s="31">
        <v>0</v>
      </c>
      <c r="J37" s="31">
        <v>0</v>
      </c>
      <c r="K37" s="31">
        <v>0</v>
      </c>
      <c r="L37" s="31">
        <v>0</v>
      </c>
      <c r="M37" s="31">
        <v>0</v>
      </c>
    </row>
    <row r="38" spans="2:13" ht="18" customHeight="1" x14ac:dyDescent="0.25">
      <c r="B38" s="28" t="s">
        <v>413</v>
      </c>
      <c r="C38" s="28"/>
      <c r="D38" s="28">
        <v>20</v>
      </c>
      <c r="E38" s="28" t="s">
        <v>414</v>
      </c>
      <c r="F38" s="31"/>
      <c r="G38" s="91"/>
      <c r="H38" s="31">
        <v>13052.105739000001</v>
      </c>
      <c r="I38" s="31">
        <v>0</v>
      </c>
      <c r="J38" s="31">
        <v>15082.91289</v>
      </c>
      <c r="K38" s="31">
        <v>0</v>
      </c>
      <c r="L38" s="31">
        <v>289859.21825400001</v>
      </c>
      <c r="M38" s="31">
        <v>202476.00117960002</v>
      </c>
    </row>
    <row r="39" spans="2:13" ht="18" customHeight="1" x14ac:dyDescent="0.25">
      <c r="B39" s="28" t="s">
        <v>415</v>
      </c>
      <c r="C39" s="28"/>
      <c r="D39" s="28">
        <v>21</v>
      </c>
      <c r="E39" s="28" t="s">
        <v>416</v>
      </c>
      <c r="F39" s="31"/>
      <c r="G39" s="91"/>
      <c r="H39" s="31">
        <v>13052.105739000001</v>
      </c>
      <c r="I39" s="31">
        <v>0</v>
      </c>
      <c r="J39" s="31">
        <v>15082.91289</v>
      </c>
      <c r="K39" s="31">
        <v>0</v>
      </c>
      <c r="L39" s="31">
        <v>289859.21825400001</v>
      </c>
      <c r="M39" s="31">
        <v>202476.00117960002</v>
      </c>
    </row>
    <row r="40" spans="2:13" ht="18" customHeight="1" x14ac:dyDescent="0.25">
      <c r="B40" s="28" t="s">
        <v>417</v>
      </c>
      <c r="C40" s="28"/>
      <c r="D40" s="28">
        <v>22</v>
      </c>
      <c r="E40" s="28" t="s">
        <v>418</v>
      </c>
      <c r="F40" s="31"/>
      <c r="G40" s="91"/>
      <c r="H40" s="31">
        <v>0</v>
      </c>
      <c r="I40" s="31">
        <v>0</v>
      </c>
      <c r="J40" s="31">
        <v>0</v>
      </c>
      <c r="K40" s="31">
        <v>0</v>
      </c>
      <c r="L40" s="31">
        <v>0</v>
      </c>
      <c r="M40" s="31">
        <v>0</v>
      </c>
    </row>
    <row r="41" spans="2:13" ht="18" customHeight="1" x14ac:dyDescent="0.25">
      <c r="B41" s="28" t="s">
        <v>419</v>
      </c>
      <c r="C41" s="28"/>
      <c r="D41" s="28">
        <v>23</v>
      </c>
      <c r="E41" s="28" t="s">
        <v>416</v>
      </c>
      <c r="F41" s="31"/>
      <c r="G41" s="91"/>
      <c r="H41" s="31">
        <v>0</v>
      </c>
      <c r="I41" s="31">
        <v>0</v>
      </c>
      <c r="J41" s="31">
        <v>0</v>
      </c>
      <c r="K41" s="31">
        <v>0</v>
      </c>
      <c r="L41" s="31">
        <v>0</v>
      </c>
      <c r="M41" s="31">
        <v>0</v>
      </c>
    </row>
    <row r="42" spans="2:13" ht="18" customHeight="1" x14ac:dyDescent="0.25">
      <c r="B42" s="28" t="s">
        <v>420</v>
      </c>
      <c r="C42" s="28"/>
      <c r="D42" s="28">
        <v>24</v>
      </c>
      <c r="E42" s="28" t="s">
        <v>421</v>
      </c>
      <c r="F42" s="31"/>
      <c r="G42" s="91"/>
      <c r="H42" s="31">
        <v>0</v>
      </c>
      <c r="I42" s="31">
        <v>0</v>
      </c>
      <c r="J42" s="31">
        <v>0</v>
      </c>
      <c r="K42" s="31">
        <v>0</v>
      </c>
      <c r="L42" s="31">
        <v>0</v>
      </c>
      <c r="M42" s="31">
        <v>0</v>
      </c>
    </row>
    <row r="43" spans="2:13" ht="18" customHeight="1" x14ac:dyDescent="0.25">
      <c r="B43" s="28">
        <v>45</v>
      </c>
      <c r="C43" s="28"/>
      <c r="D43" s="28">
        <v>25</v>
      </c>
      <c r="E43" s="28" t="s">
        <v>422</v>
      </c>
      <c r="F43" s="31"/>
      <c r="G43" s="91"/>
      <c r="H43" s="31">
        <v>0</v>
      </c>
      <c r="I43" s="31">
        <v>0</v>
      </c>
      <c r="J43" s="31">
        <v>0</v>
      </c>
      <c r="K43" s="31">
        <v>0</v>
      </c>
      <c r="L43" s="31">
        <v>0</v>
      </c>
      <c r="M43" s="31">
        <v>0</v>
      </c>
    </row>
    <row r="44" spans="2:13" ht="18" customHeight="1" x14ac:dyDescent="0.25">
      <c r="B44" s="28"/>
      <c r="C44" s="28"/>
      <c r="D44" s="28">
        <v>26</v>
      </c>
      <c r="E44" s="28" t="s">
        <v>423</v>
      </c>
      <c r="F44" s="31"/>
      <c r="G44" s="91"/>
      <c r="H44" s="31">
        <v>0</v>
      </c>
      <c r="I44" s="31">
        <v>0</v>
      </c>
      <c r="J44" s="31">
        <v>0</v>
      </c>
      <c r="K44" s="31">
        <v>0</v>
      </c>
      <c r="L44" s="31">
        <v>3323.4797349999999</v>
      </c>
      <c r="M44" s="31">
        <v>5253.7862556600003</v>
      </c>
    </row>
    <row r="45" spans="2:13" ht="18" customHeight="1" x14ac:dyDescent="0.25">
      <c r="B45" s="28" t="s">
        <v>424</v>
      </c>
      <c r="C45" s="28"/>
      <c r="D45" s="28">
        <v>27</v>
      </c>
      <c r="E45" s="28" t="s">
        <v>425</v>
      </c>
      <c r="F45" s="31"/>
      <c r="G45" s="91"/>
      <c r="H45" s="31"/>
      <c r="I45" s="31"/>
      <c r="J45" s="31"/>
      <c r="K45" s="31"/>
      <c r="L45" s="31">
        <v>0</v>
      </c>
      <c r="M45" s="31">
        <v>0</v>
      </c>
    </row>
    <row r="46" spans="2:13" ht="18" customHeight="1" x14ac:dyDescent="0.25">
      <c r="B46" s="28" t="s">
        <v>426</v>
      </c>
      <c r="C46" s="28"/>
      <c r="D46" s="28">
        <v>28</v>
      </c>
      <c r="E46" s="28" t="s">
        <v>427</v>
      </c>
      <c r="F46" s="31"/>
      <c r="G46" s="91"/>
      <c r="H46" s="31">
        <v>0</v>
      </c>
      <c r="I46" s="31">
        <v>0</v>
      </c>
      <c r="J46" s="31">
        <v>0</v>
      </c>
      <c r="K46" s="31">
        <v>0</v>
      </c>
      <c r="L46" s="31">
        <v>0</v>
      </c>
      <c r="M46" s="31">
        <v>1930.3065206600002</v>
      </c>
    </row>
    <row r="47" spans="2:13" ht="18" customHeight="1" x14ac:dyDescent="0.25">
      <c r="B47" s="28" t="s">
        <v>428</v>
      </c>
      <c r="C47" s="28"/>
      <c r="D47" s="28">
        <v>29</v>
      </c>
      <c r="E47" s="28" t="s">
        <v>439</v>
      </c>
      <c r="F47" s="31"/>
      <c r="G47" s="91"/>
      <c r="H47" s="31">
        <v>0</v>
      </c>
      <c r="I47" s="31"/>
      <c r="J47" s="31"/>
      <c r="K47" s="31"/>
      <c r="L47" s="31"/>
      <c r="M47" s="31">
        <v>0</v>
      </c>
    </row>
    <row r="48" spans="2:13" ht="18" customHeight="1" x14ac:dyDescent="0.25">
      <c r="B48" s="28" t="s">
        <v>429</v>
      </c>
      <c r="C48" s="28"/>
      <c r="D48" s="28">
        <v>30</v>
      </c>
      <c r="E48" s="28" t="s">
        <v>430</v>
      </c>
      <c r="F48" s="31"/>
      <c r="G48" s="91"/>
      <c r="H48" s="31">
        <v>0</v>
      </c>
      <c r="I48" s="31"/>
      <c r="J48" s="31"/>
      <c r="K48" s="31"/>
      <c r="L48" s="31"/>
      <c r="M48" s="31">
        <v>0</v>
      </c>
    </row>
    <row r="49" spans="2:13" ht="18" customHeight="1" x14ac:dyDescent="0.25">
      <c r="B49" s="28" t="s">
        <v>431</v>
      </c>
      <c r="C49" s="28"/>
      <c r="D49" s="28">
        <v>31</v>
      </c>
      <c r="E49" s="28" t="s">
        <v>432</v>
      </c>
      <c r="F49" s="31"/>
      <c r="G49" s="91"/>
      <c r="H49" s="31">
        <v>0</v>
      </c>
      <c r="I49" s="31">
        <v>0</v>
      </c>
      <c r="J49" s="31">
        <v>0</v>
      </c>
      <c r="K49" s="31">
        <v>0</v>
      </c>
      <c r="L49" s="31">
        <v>3323.4797349999999</v>
      </c>
      <c r="M49" s="31">
        <v>3323.4797349999999</v>
      </c>
    </row>
    <row r="50" spans="2:13" ht="18" customHeight="1" x14ac:dyDescent="0.25">
      <c r="B50" s="28" t="s">
        <v>433</v>
      </c>
      <c r="C50" s="28"/>
      <c r="D50" s="28">
        <v>32</v>
      </c>
      <c r="E50" s="28" t="s">
        <v>434</v>
      </c>
      <c r="F50" s="31"/>
      <c r="G50" s="91"/>
      <c r="H50" s="31">
        <v>0</v>
      </c>
      <c r="I50" s="31">
        <v>0</v>
      </c>
      <c r="J50" s="31">
        <v>0</v>
      </c>
      <c r="K50" s="31">
        <v>0</v>
      </c>
      <c r="L50" s="31">
        <v>0</v>
      </c>
      <c r="M50" s="31">
        <v>0</v>
      </c>
    </row>
    <row r="51" spans="2:13" ht="18" customHeight="1" x14ac:dyDescent="0.25">
      <c r="B51" s="28"/>
      <c r="C51" s="28"/>
      <c r="D51" s="28">
        <v>33</v>
      </c>
      <c r="E51" s="28" t="s">
        <v>435</v>
      </c>
      <c r="F51" s="31"/>
      <c r="G51" s="91"/>
      <c r="H51" s="31"/>
      <c r="I51" s="31"/>
      <c r="J51" s="31"/>
      <c r="K51" s="31"/>
      <c r="L51" s="31"/>
      <c r="M51" s="31">
        <v>214872.4556021</v>
      </c>
    </row>
    <row r="52" spans="2:13" ht="18" customHeight="1" x14ac:dyDescent="0.25">
      <c r="B52" s="28"/>
      <c r="C52" s="28"/>
      <c r="D52" s="28"/>
      <c r="E52" s="28"/>
      <c r="F52" s="28"/>
      <c r="G52" s="91"/>
      <c r="H52" s="91"/>
      <c r="I52" s="91"/>
      <c r="J52" s="91"/>
      <c r="K52" s="91"/>
      <c r="L52" s="91"/>
      <c r="M52" s="91"/>
    </row>
    <row r="53" spans="2:13" ht="18" customHeight="1" x14ac:dyDescent="0.25">
      <c r="B53" s="28"/>
      <c r="C53" s="28"/>
      <c r="D53" s="28"/>
      <c r="E53" s="28"/>
      <c r="F53" s="28"/>
      <c r="G53" s="28"/>
      <c r="H53" s="28"/>
      <c r="I53" s="28"/>
      <c r="J53" s="28"/>
      <c r="K53" s="28"/>
      <c r="L53" s="28"/>
      <c r="M53" s="28"/>
    </row>
    <row r="54" spans="2:13" ht="18" customHeight="1" x14ac:dyDescent="0.25">
      <c r="B54" s="28"/>
      <c r="C54" s="28"/>
      <c r="D54" s="28"/>
      <c r="E54" s="28"/>
      <c r="F54" s="28"/>
      <c r="G54" s="28"/>
      <c r="H54" s="28"/>
      <c r="I54" s="28"/>
      <c r="J54" s="28"/>
      <c r="K54" s="28"/>
      <c r="L54" s="28"/>
      <c r="M54" s="28"/>
    </row>
    <row r="55" spans="2:13" ht="18" customHeight="1" x14ac:dyDescent="0.25">
      <c r="B55" s="41" t="s">
        <v>436</v>
      </c>
      <c r="C55" s="28"/>
      <c r="D55" s="28"/>
      <c r="E55" s="28"/>
      <c r="F55" s="28"/>
      <c r="G55" s="28"/>
      <c r="H55" s="28"/>
      <c r="I55" s="28"/>
      <c r="J55" s="28"/>
      <c r="K55" s="28"/>
      <c r="L55" s="28"/>
      <c r="M55" s="28"/>
    </row>
    <row r="56" spans="2:13" ht="18" customHeight="1" x14ac:dyDescent="0.25">
      <c r="B56" s="28"/>
      <c r="C56" s="28"/>
      <c r="D56" s="28"/>
      <c r="E56" s="28"/>
      <c r="F56" s="28"/>
      <c r="G56" s="28"/>
      <c r="H56" s="28"/>
      <c r="I56" s="28"/>
      <c r="J56" s="28"/>
      <c r="K56" s="28"/>
      <c r="L56" s="28"/>
      <c r="M56" s="28"/>
    </row>
    <row r="57" spans="2:13" ht="18" customHeight="1" x14ac:dyDescent="0.25">
      <c r="B57" s="28">
        <v>9</v>
      </c>
      <c r="C57" s="28" t="s">
        <v>437</v>
      </c>
      <c r="D57" s="28">
        <v>34</v>
      </c>
      <c r="E57" s="28" t="s">
        <v>438</v>
      </c>
      <c r="F57" s="28"/>
      <c r="G57" s="28"/>
      <c r="H57" s="28"/>
      <c r="I57" s="28"/>
      <c r="J57" s="28"/>
      <c r="K57" s="28"/>
      <c r="L57" s="28"/>
      <c r="M57" s="29">
        <v>1.8392999999999999</v>
      </c>
    </row>
    <row r="58" spans="2:13" ht="18" customHeight="1" x14ac:dyDescent="0.25">
      <c r="B58" s="28"/>
      <c r="C58" s="28"/>
      <c r="D58" s="28"/>
      <c r="E58" s="28"/>
      <c r="F58" s="28"/>
      <c r="G58" s="28"/>
      <c r="H58" s="28"/>
      <c r="I58" s="28"/>
      <c r="J58" s="28"/>
      <c r="K58" s="28"/>
      <c r="L58" s="28"/>
      <c r="M58" s="28"/>
    </row>
    <row r="59" spans="2:13" ht="18" customHeight="1" x14ac:dyDescent="0.25">
      <c r="B59" s="28"/>
      <c r="C59" s="28"/>
      <c r="D59" s="28"/>
      <c r="E59" s="28"/>
      <c r="F59" s="28"/>
      <c r="G59" s="28"/>
      <c r="H59" s="28"/>
      <c r="I59" s="28"/>
      <c r="J59" s="28"/>
      <c r="K59" s="28"/>
      <c r="L59" s="28"/>
      <c r="M59" s="28"/>
    </row>
    <row r="60" spans="2:13" ht="18" customHeight="1" x14ac:dyDescent="0.25">
      <c r="B60" s="28"/>
      <c r="C60" s="28"/>
      <c r="D60" s="28"/>
      <c r="E60" s="28"/>
      <c r="F60" s="28"/>
      <c r="G60" s="28"/>
      <c r="H60" s="28"/>
      <c r="I60" s="28"/>
      <c r="J60" s="28"/>
      <c r="K60" s="28"/>
      <c r="L60" s="28"/>
      <c r="M60" s="28"/>
    </row>
    <row r="61" spans="2:13" ht="18" customHeight="1" x14ac:dyDescent="0.25">
      <c r="B61" s="28"/>
      <c r="C61" s="28"/>
      <c r="D61" s="28"/>
      <c r="E61" s="28"/>
      <c r="F61" s="28"/>
      <c r="G61" s="28"/>
      <c r="H61" s="28"/>
      <c r="I61" s="28"/>
      <c r="J61" s="28"/>
      <c r="K61" s="28"/>
      <c r="L61" s="28"/>
      <c r="M61" s="28"/>
    </row>
    <row r="62" spans="2:13" ht="18" customHeight="1" x14ac:dyDescent="0.25">
      <c r="B62" s="28"/>
      <c r="C62" s="28"/>
      <c r="D62" s="28"/>
      <c r="E62" s="28"/>
      <c r="F62" s="28"/>
      <c r="G62" s="28"/>
      <c r="H62" s="28"/>
      <c r="I62" s="28"/>
      <c r="J62" s="28"/>
      <c r="K62" s="28"/>
      <c r="L62" s="28"/>
      <c r="M62" s="28"/>
    </row>
    <row r="63" spans="2:13" ht="18" customHeight="1" x14ac:dyDescent="0.25">
      <c r="B63" s="28"/>
      <c r="C63" s="28"/>
      <c r="D63" s="28"/>
      <c r="E63" s="28"/>
      <c r="F63" s="28"/>
      <c r="G63" s="28"/>
      <c r="H63" s="28"/>
      <c r="I63" s="28"/>
      <c r="J63" s="28"/>
      <c r="K63" s="28"/>
      <c r="L63" s="28"/>
      <c r="M63" s="28"/>
    </row>
    <row r="64" spans="2:13" ht="18" customHeight="1" x14ac:dyDescent="0.25">
      <c r="B64" s="28"/>
      <c r="C64" s="28"/>
      <c r="D64" s="28"/>
      <c r="E64" s="28"/>
      <c r="F64" s="28"/>
      <c r="G64" s="28"/>
      <c r="H64" s="28"/>
      <c r="I64" s="28"/>
      <c r="J64" s="28"/>
      <c r="K64" s="28"/>
      <c r="L64" s="28"/>
      <c r="M64" s="28"/>
    </row>
    <row r="65" spans="2:13" ht="18" customHeight="1" x14ac:dyDescent="0.25">
      <c r="B65" s="28"/>
      <c r="C65" s="28"/>
      <c r="D65" s="28"/>
      <c r="E65" s="28"/>
      <c r="F65" s="28"/>
      <c r="G65" s="28"/>
      <c r="H65" s="28"/>
      <c r="I65" s="28"/>
      <c r="J65" s="28"/>
      <c r="K65" s="28"/>
      <c r="L65" s="28"/>
      <c r="M65" s="28"/>
    </row>
    <row r="66" spans="2:13" ht="18" customHeight="1" x14ac:dyDescent="0.25">
      <c r="B66" s="28"/>
      <c r="C66" s="28"/>
      <c r="D66" s="28"/>
      <c r="E66" s="28"/>
      <c r="F66" s="28"/>
      <c r="G66" s="28"/>
      <c r="H66" s="28"/>
      <c r="I66" s="28"/>
      <c r="J66" s="28"/>
      <c r="K66" s="28"/>
      <c r="L66" s="28"/>
      <c r="M66" s="28"/>
    </row>
    <row r="67" spans="2:13" ht="18" customHeight="1" x14ac:dyDescent="0.25">
      <c r="B67" s="28"/>
      <c r="C67" s="28"/>
      <c r="D67" s="28"/>
      <c r="E67" s="28"/>
      <c r="F67" s="28"/>
      <c r="G67" s="28"/>
      <c r="H67" s="28"/>
      <c r="I67" s="28"/>
      <c r="J67" s="28"/>
      <c r="K67" s="28"/>
      <c r="L67" s="28"/>
      <c r="M67" s="28"/>
    </row>
    <row r="68" spans="2:13" ht="18" customHeight="1" x14ac:dyDescent="0.25">
      <c r="B68" s="28"/>
      <c r="C68" s="28"/>
      <c r="D68" s="28"/>
      <c r="E68" s="28"/>
      <c r="F68" s="28"/>
      <c r="G68" s="28"/>
      <c r="H68" s="28"/>
      <c r="I68" s="28"/>
      <c r="J68" s="28"/>
      <c r="K68" s="28"/>
      <c r="L68" s="28"/>
      <c r="M68" s="28"/>
    </row>
    <row r="69" spans="2:13" ht="18" customHeight="1" x14ac:dyDescent="0.25">
      <c r="B69" s="28"/>
      <c r="C69" s="28"/>
      <c r="D69" s="28"/>
      <c r="E69" s="28"/>
      <c r="F69" s="28"/>
      <c r="G69" s="28"/>
      <c r="H69" s="28"/>
      <c r="I69" s="28"/>
      <c r="J69" s="28"/>
      <c r="K69" s="28"/>
      <c r="L69" s="28"/>
      <c r="M69" s="28"/>
    </row>
    <row r="70" spans="2:13" ht="18" customHeight="1" x14ac:dyDescent="0.25">
      <c r="B70" s="28"/>
      <c r="C70" s="28"/>
      <c r="D70" s="28"/>
      <c r="E70" s="28"/>
      <c r="F70" s="28"/>
      <c r="G70" s="28"/>
      <c r="H70" s="28"/>
      <c r="I70" s="28"/>
      <c r="J70" s="28"/>
      <c r="K70" s="28"/>
      <c r="L70" s="28"/>
      <c r="M70" s="28"/>
    </row>
    <row r="71" spans="2:13" ht="18" customHeight="1" x14ac:dyDescent="0.25">
      <c r="B71" s="28"/>
      <c r="C71" s="28"/>
      <c r="D71" s="28"/>
      <c r="E71" s="28"/>
      <c r="F71" s="28"/>
      <c r="G71" s="28"/>
      <c r="H71" s="28"/>
      <c r="I71" s="28"/>
      <c r="J71" s="28"/>
      <c r="K71" s="28"/>
      <c r="L71" s="28"/>
      <c r="M71" s="28"/>
    </row>
    <row r="72" spans="2:13" ht="18" customHeight="1" x14ac:dyDescent="0.25">
      <c r="B72" s="28"/>
      <c r="C72" s="28"/>
      <c r="D72" s="28"/>
      <c r="E72" s="28"/>
      <c r="F72" s="28"/>
      <c r="G72" s="28"/>
      <c r="H72" s="28"/>
      <c r="I72" s="28"/>
      <c r="J72" s="28"/>
      <c r="K72" s="28"/>
      <c r="L72" s="28"/>
      <c r="M72" s="28"/>
    </row>
    <row r="73" spans="2:13" ht="18" customHeight="1" x14ac:dyDescent="0.25">
      <c r="B73" s="28"/>
      <c r="C73" s="28"/>
      <c r="D73" s="28"/>
      <c r="E73" s="28"/>
      <c r="F73" s="28"/>
      <c r="G73" s="28"/>
      <c r="H73" s="28"/>
      <c r="I73" s="28"/>
      <c r="J73" s="28"/>
      <c r="K73" s="28"/>
      <c r="L73" s="28"/>
      <c r="M73" s="28"/>
    </row>
    <row r="74" spans="2:13" ht="18" customHeight="1" x14ac:dyDescent="0.25">
      <c r="B74" s="28"/>
      <c r="C74" s="28"/>
      <c r="D74" s="28"/>
      <c r="E74" s="28"/>
      <c r="F74" s="28"/>
      <c r="G74" s="28"/>
      <c r="H74" s="28"/>
      <c r="I74" s="28"/>
      <c r="J74" s="28"/>
      <c r="K74" s="28"/>
      <c r="L74" s="28"/>
      <c r="M74" s="28"/>
    </row>
    <row r="75" spans="2:13" ht="18" customHeight="1" x14ac:dyDescent="0.25">
      <c r="B75" s="28"/>
      <c r="C75" s="28"/>
      <c r="D75" s="28"/>
      <c r="E75" s="28"/>
      <c r="F75" s="28"/>
      <c r="G75" s="28"/>
      <c r="H75" s="28"/>
      <c r="I75" s="28"/>
      <c r="J75" s="28"/>
      <c r="K75" s="28"/>
      <c r="L75" s="28"/>
      <c r="M75" s="28"/>
    </row>
    <row r="76" spans="2:13" ht="18" customHeight="1" x14ac:dyDescent="0.25">
      <c r="B76" s="28"/>
      <c r="C76" s="28"/>
      <c r="D76" s="28"/>
      <c r="E76" s="28"/>
      <c r="F76" s="28"/>
      <c r="G76" s="28"/>
      <c r="H76" s="28"/>
      <c r="I76" s="28"/>
      <c r="J76" s="28"/>
      <c r="K76" s="28"/>
      <c r="L76" s="28"/>
      <c r="M76" s="28"/>
    </row>
    <row r="77" spans="2:13" ht="18" customHeight="1" x14ac:dyDescent="0.25">
      <c r="B77" s="28"/>
      <c r="C77" s="28"/>
      <c r="D77" s="28"/>
      <c r="E77" s="28"/>
      <c r="F77" s="28"/>
      <c r="G77" s="28"/>
      <c r="H77" s="28"/>
      <c r="I77" s="28"/>
      <c r="J77" s="28"/>
      <c r="K77" s="28"/>
      <c r="L77" s="28"/>
      <c r="M77" s="28"/>
    </row>
    <row r="78" spans="2:13" ht="18" customHeight="1" x14ac:dyDescent="0.25">
      <c r="B78" s="28"/>
      <c r="C78" s="28"/>
      <c r="D78" s="28"/>
      <c r="E78" s="28"/>
      <c r="F78" s="28"/>
      <c r="G78" s="28"/>
      <c r="H78" s="28"/>
      <c r="I78" s="28"/>
      <c r="J78" s="28"/>
      <c r="K78" s="28"/>
      <c r="L78" s="28"/>
      <c r="M78" s="28"/>
    </row>
    <row r="79" spans="2:13" ht="18" customHeight="1" x14ac:dyDescent="0.25">
      <c r="B79" s="28"/>
      <c r="C79" s="28"/>
      <c r="D79" s="28"/>
      <c r="E79" s="28"/>
      <c r="F79" s="28"/>
      <c r="G79" s="28"/>
      <c r="H79" s="28"/>
      <c r="I79" s="28"/>
      <c r="J79" s="28"/>
      <c r="K79" s="28"/>
      <c r="L79" s="28"/>
      <c r="M79" s="28"/>
    </row>
    <row r="80" spans="2:13" ht="18" customHeight="1" x14ac:dyDescent="0.25">
      <c r="B80" s="28"/>
      <c r="C80" s="28"/>
      <c r="D80" s="28"/>
      <c r="E80" s="28"/>
      <c r="F80" s="28"/>
      <c r="G80" s="28"/>
      <c r="H80" s="28"/>
      <c r="I80" s="28"/>
      <c r="J80" s="28"/>
      <c r="K80" s="28"/>
      <c r="L80" s="28"/>
      <c r="M80" s="28"/>
    </row>
    <row r="81" spans="2:13" ht="18" customHeight="1" x14ac:dyDescent="0.25">
      <c r="B81" s="28"/>
      <c r="C81" s="28"/>
      <c r="D81" s="28"/>
      <c r="E81" s="28"/>
      <c r="F81" s="28"/>
      <c r="G81" s="28"/>
      <c r="H81" s="28"/>
      <c r="I81" s="28"/>
      <c r="J81" s="28"/>
      <c r="K81" s="28"/>
      <c r="L81" s="28"/>
      <c r="M81" s="28"/>
    </row>
    <row r="82" spans="2:13" ht="18" customHeight="1" x14ac:dyDescent="0.25">
      <c r="B82" s="28"/>
      <c r="C82" s="28"/>
      <c r="D82" s="28"/>
      <c r="E82" s="28"/>
      <c r="F82" s="28"/>
      <c r="G82" s="28"/>
      <c r="H82" s="28"/>
      <c r="I82" s="28"/>
      <c r="J82" s="28"/>
      <c r="K82" s="28"/>
      <c r="L82" s="28"/>
      <c r="M82" s="28"/>
    </row>
    <row r="83" spans="2:13" ht="18" customHeight="1" x14ac:dyDescent="0.25">
      <c r="B83" s="28"/>
      <c r="C83" s="28"/>
      <c r="D83" s="28"/>
      <c r="E83" s="28"/>
      <c r="F83" s="28"/>
      <c r="G83" s="28"/>
      <c r="H83" s="28"/>
      <c r="I83" s="28"/>
      <c r="J83" s="28"/>
      <c r="K83" s="28"/>
      <c r="L83" s="28"/>
      <c r="M83" s="28"/>
    </row>
    <row r="84" spans="2:13" ht="18" customHeight="1" x14ac:dyDescent="0.25">
      <c r="B84" s="28"/>
      <c r="C84" s="28"/>
      <c r="D84" s="28"/>
      <c r="E84" s="28"/>
      <c r="F84" s="28"/>
      <c r="G84" s="28"/>
      <c r="H84" s="28"/>
      <c r="I84" s="28"/>
      <c r="J84" s="28"/>
      <c r="K84" s="28"/>
      <c r="L84" s="28"/>
      <c r="M84" s="28"/>
    </row>
    <row r="85" spans="2:13" ht="18" customHeight="1" x14ac:dyDescent="0.25">
      <c r="B85" s="28"/>
      <c r="C85" s="28"/>
      <c r="D85" s="28"/>
      <c r="E85" s="28"/>
      <c r="F85" s="28"/>
      <c r="G85" s="28"/>
      <c r="H85" s="28"/>
      <c r="I85" s="28"/>
      <c r="J85" s="28"/>
      <c r="K85" s="28"/>
      <c r="L85" s="28"/>
      <c r="M85" s="28"/>
    </row>
    <row r="86" spans="2:13" ht="18" customHeight="1" x14ac:dyDescent="0.25">
      <c r="B86" s="28"/>
      <c r="C86" s="28"/>
      <c r="D86" s="28"/>
      <c r="E86" s="28"/>
      <c r="F86" s="28"/>
      <c r="G86" s="28"/>
      <c r="H86" s="28"/>
      <c r="I86" s="28"/>
      <c r="J86" s="28"/>
      <c r="K86" s="28"/>
      <c r="L86" s="28"/>
      <c r="M86" s="28"/>
    </row>
    <row r="87" spans="2:13" ht="18" customHeight="1" x14ac:dyDescent="0.25">
      <c r="B87" s="28"/>
      <c r="C87" s="28"/>
      <c r="D87" s="28"/>
      <c r="E87" s="28"/>
      <c r="F87" s="28"/>
      <c r="G87" s="28"/>
      <c r="H87" s="28"/>
      <c r="I87" s="28"/>
      <c r="J87" s="28"/>
      <c r="K87" s="28"/>
      <c r="L87" s="28"/>
      <c r="M87" s="28"/>
    </row>
    <row r="88" spans="2:13" ht="18" customHeight="1" x14ac:dyDescent="0.25">
      <c r="B88" s="28"/>
      <c r="C88" s="28"/>
      <c r="D88" s="28"/>
      <c r="E88" s="28"/>
      <c r="F88" s="28"/>
      <c r="G88" s="28"/>
      <c r="H88" s="28"/>
      <c r="I88" s="28"/>
      <c r="J88" s="28"/>
      <c r="K88" s="28"/>
      <c r="L88" s="28"/>
      <c r="M88" s="28"/>
    </row>
    <row r="89" spans="2:13" ht="18" customHeight="1" x14ac:dyDescent="0.25">
      <c r="B89" s="28"/>
      <c r="C89" s="28"/>
      <c r="D89" s="28"/>
      <c r="E89" s="28"/>
      <c r="F89" s="28"/>
      <c r="G89" s="28"/>
      <c r="H89" s="28"/>
      <c r="I89" s="28"/>
      <c r="J89" s="28"/>
      <c r="K89" s="28"/>
      <c r="L89" s="28"/>
      <c r="M89" s="28"/>
    </row>
    <row r="90" spans="2:13" ht="18" customHeight="1" x14ac:dyDescent="0.25">
      <c r="B90" s="28"/>
      <c r="C90" s="28"/>
      <c r="D90" s="28"/>
      <c r="E90" s="28"/>
      <c r="F90" s="28"/>
      <c r="G90" s="28"/>
      <c r="H90" s="28"/>
      <c r="I90" s="28"/>
      <c r="J90" s="28"/>
      <c r="K90" s="28"/>
      <c r="L90" s="28"/>
      <c r="M90" s="28"/>
    </row>
    <row r="91" spans="2:13" ht="18" customHeight="1" x14ac:dyDescent="0.25">
      <c r="B91" s="28"/>
      <c r="C91" s="28"/>
      <c r="D91" s="28"/>
      <c r="E91" s="28"/>
      <c r="F91" s="28"/>
      <c r="G91" s="28"/>
      <c r="H91" s="28"/>
      <c r="I91" s="28"/>
      <c r="J91" s="28"/>
      <c r="K91" s="28"/>
      <c r="L91" s="28"/>
      <c r="M91" s="28"/>
    </row>
    <row r="92" spans="2:13" ht="18" customHeight="1" x14ac:dyDescent="0.25">
      <c r="B92" s="28"/>
      <c r="C92" s="28"/>
      <c r="D92" s="28"/>
      <c r="E92" s="28"/>
      <c r="F92" s="28"/>
      <c r="G92" s="28"/>
      <c r="H92" s="28"/>
      <c r="I92" s="28"/>
      <c r="J92" s="28"/>
      <c r="K92" s="28"/>
      <c r="L92" s="28"/>
      <c r="M92" s="28"/>
    </row>
    <row r="93" spans="2:13" ht="18" customHeight="1" x14ac:dyDescent="0.25">
      <c r="B93" s="28"/>
      <c r="C93" s="28"/>
      <c r="D93" s="28"/>
      <c r="E93" s="28"/>
      <c r="F93" s="28"/>
      <c r="G93" s="28"/>
      <c r="H93" s="28"/>
      <c r="I93" s="28"/>
      <c r="J93" s="28"/>
      <c r="K93" s="28"/>
      <c r="L93" s="28"/>
      <c r="M93" s="28"/>
    </row>
    <row r="94" spans="2:13" ht="18" customHeight="1" x14ac:dyDescent="0.25">
      <c r="B94" s="28"/>
      <c r="C94" s="28"/>
      <c r="D94" s="28"/>
      <c r="E94" s="28"/>
      <c r="F94" s="28"/>
      <c r="G94" s="28"/>
      <c r="H94" s="28"/>
      <c r="I94" s="28"/>
      <c r="J94" s="28"/>
      <c r="K94" s="28"/>
      <c r="L94" s="28"/>
      <c r="M94" s="28"/>
    </row>
    <row r="95" spans="2:13" ht="18" customHeight="1" x14ac:dyDescent="0.25">
      <c r="B95" s="28"/>
      <c r="C95" s="28"/>
      <c r="D95" s="28"/>
      <c r="E95" s="28"/>
      <c r="F95" s="28"/>
      <c r="G95" s="28"/>
      <c r="H95" s="28"/>
      <c r="I95" s="28"/>
      <c r="J95" s="28"/>
      <c r="K95" s="28"/>
      <c r="L95" s="28"/>
      <c r="M95" s="28"/>
    </row>
    <row r="96" spans="2:13" ht="18" customHeight="1" x14ac:dyDescent="0.25">
      <c r="B96" s="28"/>
      <c r="C96" s="28"/>
      <c r="D96" s="28"/>
      <c r="E96" s="28"/>
      <c r="F96" s="28"/>
      <c r="G96" s="28"/>
      <c r="H96" s="28"/>
      <c r="I96" s="28"/>
      <c r="J96" s="28"/>
      <c r="K96" s="28"/>
      <c r="L96" s="28"/>
      <c r="M96" s="28"/>
    </row>
    <row r="97" spans="2:13" ht="18" customHeight="1" x14ac:dyDescent="0.25">
      <c r="B97" s="28"/>
      <c r="C97" s="28"/>
      <c r="D97" s="28"/>
      <c r="E97" s="28"/>
      <c r="F97" s="28"/>
      <c r="G97" s="28"/>
      <c r="H97" s="28"/>
      <c r="I97" s="28"/>
      <c r="J97" s="28"/>
      <c r="K97" s="28"/>
      <c r="L97" s="28"/>
      <c r="M97" s="28"/>
    </row>
    <row r="98" spans="2:13" ht="18" customHeight="1" x14ac:dyDescent="0.25">
      <c r="B98" s="28"/>
      <c r="C98" s="28"/>
      <c r="D98" s="28"/>
      <c r="E98" s="28"/>
      <c r="F98" s="28"/>
      <c r="G98" s="28"/>
      <c r="H98" s="28"/>
      <c r="I98" s="28"/>
      <c r="J98" s="28"/>
      <c r="K98" s="28"/>
      <c r="L98" s="28"/>
      <c r="M98" s="28"/>
    </row>
    <row r="99" spans="2:13" ht="18" customHeight="1" x14ac:dyDescent="0.25">
      <c r="B99" s="28"/>
      <c r="C99" s="28"/>
      <c r="D99" s="28"/>
      <c r="E99" s="28"/>
      <c r="F99" s="28"/>
      <c r="G99" s="28"/>
      <c r="H99" s="28"/>
      <c r="I99" s="28"/>
      <c r="J99" s="28"/>
      <c r="K99" s="28"/>
      <c r="L99" s="28"/>
      <c r="M99" s="28"/>
    </row>
    <row r="100" spans="2:13" ht="18" customHeight="1" x14ac:dyDescent="0.25">
      <c r="B100" s="28"/>
      <c r="C100" s="28"/>
      <c r="D100" s="28"/>
      <c r="E100" s="28"/>
      <c r="F100" s="28"/>
      <c r="G100" s="28"/>
      <c r="H100" s="28"/>
      <c r="I100" s="28"/>
      <c r="J100" s="28"/>
      <c r="K100" s="28"/>
      <c r="L100" s="28"/>
      <c r="M100" s="28"/>
    </row>
    <row r="101" spans="2:13" ht="18" customHeight="1" x14ac:dyDescent="0.25">
      <c r="B101" s="28"/>
      <c r="C101" s="28"/>
      <c r="D101" s="28"/>
      <c r="E101" s="28"/>
      <c r="F101" s="28"/>
      <c r="G101" s="28"/>
      <c r="H101" s="28"/>
      <c r="I101" s="28"/>
      <c r="J101" s="28"/>
      <c r="K101" s="28"/>
      <c r="L101" s="28"/>
      <c r="M101" s="28"/>
    </row>
    <row r="102" spans="2:13" ht="18" customHeight="1" x14ac:dyDescent="0.25">
      <c r="B102" s="28"/>
      <c r="C102" s="28"/>
      <c r="D102" s="28"/>
      <c r="E102" s="28"/>
      <c r="F102" s="28"/>
      <c r="G102" s="28"/>
      <c r="H102" s="28"/>
      <c r="I102" s="28"/>
      <c r="J102" s="28"/>
      <c r="K102" s="28"/>
      <c r="L102" s="28"/>
      <c r="M102" s="28"/>
    </row>
    <row r="103" spans="2:13" ht="18" customHeight="1" x14ac:dyDescent="0.25">
      <c r="B103" s="28"/>
      <c r="C103" s="28"/>
      <c r="D103" s="28"/>
      <c r="E103" s="28"/>
      <c r="F103" s="28"/>
      <c r="G103" s="28"/>
      <c r="H103" s="28"/>
      <c r="I103" s="28"/>
      <c r="J103" s="28"/>
      <c r="K103" s="28"/>
      <c r="L103" s="28"/>
      <c r="M103" s="28"/>
    </row>
    <row r="104" spans="2:13" ht="18" customHeight="1" x14ac:dyDescent="0.25">
      <c r="B104" s="28"/>
      <c r="C104" s="28"/>
      <c r="D104" s="28"/>
      <c r="E104" s="28"/>
      <c r="F104" s="28"/>
      <c r="G104" s="28"/>
      <c r="H104" s="28"/>
      <c r="I104" s="28"/>
      <c r="J104" s="28"/>
      <c r="K104" s="28"/>
      <c r="L104" s="28"/>
      <c r="M104" s="28"/>
    </row>
    <row r="105" spans="2:13" ht="18" customHeight="1" x14ac:dyDescent="0.25">
      <c r="B105" s="28"/>
      <c r="C105" s="28"/>
      <c r="D105" s="28"/>
      <c r="E105" s="28"/>
      <c r="F105" s="28"/>
      <c r="G105" s="28"/>
      <c r="H105" s="28"/>
      <c r="I105" s="28"/>
      <c r="J105" s="28"/>
      <c r="K105" s="28"/>
      <c r="L105" s="28"/>
      <c r="M105" s="28"/>
    </row>
  </sheetData>
  <mergeCells count="9">
    <mergeCell ref="M28:M29"/>
    <mergeCell ref="M7:M8"/>
    <mergeCell ref="B28:C28"/>
    <mergeCell ref="F28:L28"/>
    <mergeCell ref="D6:E6"/>
    <mergeCell ref="B7:C7"/>
    <mergeCell ref="F7:L7"/>
    <mergeCell ref="D7:E8"/>
    <mergeCell ref="D28:E2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D0C9-1714-464E-B2E4-DFB5CD1F3A79}">
  <dimension ref="B2:T9"/>
  <sheetViews>
    <sheetView showGridLines="0" showRowColHeaders="0" workbookViewId="0">
      <selection activeCell="Z30" sqref="Z30"/>
    </sheetView>
  </sheetViews>
  <sheetFormatPr defaultRowHeight="15.75" customHeight="1" x14ac:dyDescent="0.25"/>
  <cols>
    <col min="1" max="2" width="9.140625" style="10"/>
    <col min="3" max="3" width="27.140625" style="10" customWidth="1"/>
    <col min="4" max="10" width="12" style="10" customWidth="1"/>
    <col min="11" max="12" width="9.140625" style="10"/>
    <col min="13" max="19" width="0" style="10" hidden="1" customWidth="1"/>
    <col min="20" max="20" width="9.140625" style="10" hidden="1" customWidth="1"/>
    <col min="21" max="16384" width="9.140625" style="10"/>
  </cols>
  <sheetData>
    <row r="2" spans="2:9" ht="15.75" customHeight="1" x14ac:dyDescent="0.25">
      <c r="B2" s="65" t="s">
        <v>571</v>
      </c>
    </row>
    <row r="4" spans="2:9" ht="15.75" customHeight="1" x14ac:dyDescent="0.25">
      <c r="D4" s="71" t="s">
        <v>43</v>
      </c>
      <c r="E4" s="71" t="s">
        <v>44</v>
      </c>
      <c r="F4" s="71" t="s">
        <v>45</v>
      </c>
      <c r="G4" s="71" t="s">
        <v>46</v>
      </c>
      <c r="H4" s="71" t="s">
        <v>47</v>
      </c>
      <c r="I4" s="71" t="s">
        <v>295</v>
      </c>
    </row>
    <row r="5" spans="2:9" ht="22.5" customHeight="1" x14ac:dyDescent="0.25">
      <c r="D5" s="71" t="s">
        <v>353</v>
      </c>
      <c r="E5" s="23"/>
      <c r="F5" s="23"/>
      <c r="G5" s="23"/>
      <c r="H5" s="23"/>
      <c r="I5" s="23"/>
    </row>
    <row r="6" spans="2:9" ht="22.5" customHeight="1" x14ac:dyDescent="0.25">
      <c r="C6" s="87" t="s">
        <v>143</v>
      </c>
      <c r="D6" s="71" t="s">
        <v>354</v>
      </c>
      <c r="E6" s="71" t="s">
        <v>355</v>
      </c>
      <c r="F6" s="71" t="s">
        <v>356</v>
      </c>
      <c r="G6" s="71" t="s">
        <v>357</v>
      </c>
      <c r="H6" s="71" t="s">
        <v>358</v>
      </c>
      <c r="I6" s="71" t="s">
        <v>6</v>
      </c>
    </row>
    <row r="7" spans="2:9" ht="15.75" customHeight="1" x14ac:dyDescent="0.25">
      <c r="B7" s="28">
        <v>1</v>
      </c>
      <c r="C7" s="28" t="s">
        <v>359</v>
      </c>
      <c r="D7" s="31">
        <v>0</v>
      </c>
      <c r="E7" s="31">
        <v>7059.4030036699978</v>
      </c>
      <c r="F7" s="31">
        <v>172420.64844274314</v>
      </c>
      <c r="G7" s="31">
        <v>0</v>
      </c>
      <c r="H7" s="31">
        <v>0</v>
      </c>
      <c r="I7" s="31">
        <v>179480.05144641316</v>
      </c>
    </row>
    <row r="8" spans="2:9" ht="15.75" customHeight="1" x14ac:dyDescent="0.25">
      <c r="B8" s="28">
        <v>2</v>
      </c>
      <c r="C8" s="28" t="s">
        <v>360</v>
      </c>
      <c r="D8" s="31">
        <v>8748.8342314599995</v>
      </c>
      <c r="E8" s="31">
        <v>186417.69983039002</v>
      </c>
      <c r="F8" s="31">
        <v>70933.865853249998</v>
      </c>
      <c r="G8" s="31">
        <v>0</v>
      </c>
      <c r="H8" s="31">
        <v>0</v>
      </c>
      <c r="I8" s="31">
        <v>266100.39991510002</v>
      </c>
    </row>
    <row r="9" spans="2:9" ht="15.75" customHeight="1" x14ac:dyDescent="0.25">
      <c r="B9" s="28">
        <v>3</v>
      </c>
      <c r="C9" s="28" t="s">
        <v>6</v>
      </c>
      <c r="D9" s="31">
        <v>8748.8342314599995</v>
      </c>
      <c r="E9" s="31">
        <v>193477.10283406</v>
      </c>
      <c r="F9" s="31">
        <v>243354.51429599314</v>
      </c>
      <c r="G9" s="31">
        <v>0</v>
      </c>
      <c r="H9" s="31">
        <v>0</v>
      </c>
      <c r="I9" s="31">
        <v>445580.45136151311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E960-2C87-4224-833A-62FDC3216A17}">
  <dimension ref="B2:T24"/>
  <sheetViews>
    <sheetView showGridLines="0" showRowColHeaders="0" workbookViewId="0">
      <selection activeCell="X46" sqref="X46"/>
    </sheetView>
  </sheetViews>
  <sheetFormatPr defaultRowHeight="15" x14ac:dyDescent="0.25"/>
  <cols>
    <col min="1" max="1" width="9.140625" style="10"/>
    <col min="2" max="2" width="4.140625" style="10" customWidth="1"/>
    <col min="3" max="3" width="47.28515625" style="10" bestFit="1" customWidth="1"/>
    <col min="4" max="9" width="15.5703125" style="10" customWidth="1"/>
    <col min="10" max="10" width="9.140625" style="10"/>
    <col min="11" max="11" width="5.85546875" style="10" customWidth="1"/>
    <col min="12" max="20" width="5.85546875" style="10" hidden="1" customWidth="1"/>
    <col min="21" max="16384" width="9.140625" style="10"/>
  </cols>
  <sheetData>
    <row r="2" spans="2:9" x14ac:dyDescent="0.25">
      <c r="B2" s="65" t="s">
        <v>572</v>
      </c>
    </row>
    <row r="5" spans="2:9" ht="33.75" x14ac:dyDescent="0.25">
      <c r="D5" s="71" t="s">
        <v>338</v>
      </c>
      <c r="E5" s="71"/>
      <c r="F5" s="71" t="s">
        <v>339</v>
      </c>
      <c r="G5" s="71"/>
      <c r="H5" s="71" t="s">
        <v>340</v>
      </c>
      <c r="I5" s="71"/>
    </row>
    <row r="6" spans="2:9" ht="22.5" x14ac:dyDescent="0.25">
      <c r="C6" s="79" t="s">
        <v>337</v>
      </c>
      <c r="D6" s="71" t="s">
        <v>341</v>
      </c>
      <c r="E6" s="71" t="s">
        <v>342</v>
      </c>
      <c r="F6" s="71" t="s">
        <v>341</v>
      </c>
      <c r="G6" s="71" t="s">
        <v>342</v>
      </c>
      <c r="H6" s="71" t="s">
        <v>281</v>
      </c>
      <c r="I6" s="71" t="s">
        <v>343</v>
      </c>
    </row>
    <row r="7" spans="2:9" x14ac:dyDescent="0.25">
      <c r="C7" s="87" t="s">
        <v>143</v>
      </c>
      <c r="D7" s="71" t="s">
        <v>43</v>
      </c>
      <c r="E7" s="71" t="s">
        <v>44</v>
      </c>
      <c r="F7" s="71" t="s">
        <v>45</v>
      </c>
      <c r="G7" s="71" t="s">
        <v>46</v>
      </c>
      <c r="H7" s="71" t="s">
        <v>47</v>
      </c>
      <c r="I7" s="71" t="s">
        <v>295</v>
      </c>
    </row>
    <row r="8" spans="2:9" x14ac:dyDescent="0.25">
      <c r="B8" s="28">
        <v>1</v>
      </c>
      <c r="C8" s="28" t="s">
        <v>344</v>
      </c>
      <c r="D8" s="31">
        <v>21955.02379911</v>
      </c>
      <c r="E8" s="31">
        <v>0</v>
      </c>
      <c r="F8" s="31">
        <v>39002.078762739999</v>
      </c>
      <c r="G8" s="31">
        <v>0</v>
      </c>
      <c r="H8" s="31">
        <v>0</v>
      </c>
      <c r="I8" s="33">
        <v>0</v>
      </c>
    </row>
    <row r="9" spans="2:9" x14ac:dyDescent="0.25">
      <c r="B9" s="28">
        <v>2</v>
      </c>
      <c r="C9" s="28" t="s">
        <v>345</v>
      </c>
      <c r="D9" s="31">
        <v>325499.85993290995</v>
      </c>
      <c r="E9" s="31">
        <v>5708.623036</v>
      </c>
      <c r="F9" s="31">
        <v>339627.48151778005</v>
      </c>
      <c r="G9" s="31">
        <v>757.80624999999998</v>
      </c>
      <c r="H9" s="31">
        <v>63015.111028070001</v>
      </c>
      <c r="I9" s="33">
        <v>0.18512877404695763</v>
      </c>
    </row>
    <row r="10" spans="2:9" x14ac:dyDescent="0.25">
      <c r="B10" s="28">
        <v>3</v>
      </c>
      <c r="C10" s="28" t="s">
        <v>320</v>
      </c>
      <c r="D10" s="31">
        <v>3743.8688805500001</v>
      </c>
      <c r="E10" s="31">
        <v>0</v>
      </c>
      <c r="F10" s="31">
        <v>3743.8688805500001</v>
      </c>
      <c r="G10" s="31">
        <v>0</v>
      </c>
      <c r="H10" s="31">
        <v>0</v>
      </c>
      <c r="I10" s="33">
        <v>0</v>
      </c>
    </row>
    <row r="11" spans="2:9" x14ac:dyDescent="0.25">
      <c r="B11" s="28">
        <v>4</v>
      </c>
      <c r="C11" s="28" t="s">
        <v>321</v>
      </c>
      <c r="D11" s="31">
        <v>6898.26622847</v>
      </c>
      <c r="E11" s="31">
        <v>0</v>
      </c>
      <c r="F11" s="31">
        <v>6898.26622847</v>
      </c>
      <c r="G11" s="31">
        <v>0</v>
      </c>
      <c r="H11" s="31">
        <v>0</v>
      </c>
      <c r="I11" s="33">
        <v>0</v>
      </c>
    </row>
    <row r="12" spans="2:9" x14ac:dyDescent="0.25">
      <c r="B12" s="28">
        <v>5</v>
      </c>
      <c r="C12" s="28" t="s">
        <v>322</v>
      </c>
      <c r="D12" s="31">
        <v>0</v>
      </c>
      <c r="E12" s="31">
        <v>0</v>
      </c>
      <c r="F12" s="31">
        <v>0</v>
      </c>
      <c r="G12" s="31">
        <v>0</v>
      </c>
      <c r="H12" s="31">
        <v>0</v>
      </c>
      <c r="I12" s="33">
        <v>0</v>
      </c>
    </row>
    <row r="13" spans="2:9" x14ac:dyDescent="0.25">
      <c r="B13" s="28">
        <v>6</v>
      </c>
      <c r="C13" s="28" t="s">
        <v>323</v>
      </c>
      <c r="D13" s="31">
        <v>29949.987576299998</v>
      </c>
      <c r="E13" s="31">
        <v>0</v>
      </c>
      <c r="F13" s="31">
        <v>9135.0344284500006</v>
      </c>
      <c r="G13" s="31">
        <v>0</v>
      </c>
      <c r="H13" s="31">
        <v>1678.78011801</v>
      </c>
      <c r="I13" s="33">
        <v>0.18377381400792916</v>
      </c>
    </row>
    <row r="14" spans="2:9" x14ac:dyDescent="0.25">
      <c r="B14" s="28">
        <v>7</v>
      </c>
      <c r="C14" s="28" t="s">
        <v>324</v>
      </c>
      <c r="D14" s="31">
        <v>10359.723400639999</v>
      </c>
      <c r="E14" s="31">
        <v>0</v>
      </c>
      <c r="F14" s="31">
        <v>0</v>
      </c>
      <c r="G14" s="31">
        <v>0</v>
      </c>
      <c r="H14" s="31">
        <v>0</v>
      </c>
      <c r="I14" s="33">
        <v>0</v>
      </c>
    </row>
    <row r="15" spans="2:9" x14ac:dyDescent="0.25">
      <c r="B15" s="28">
        <v>8</v>
      </c>
      <c r="C15" s="28" t="s">
        <v>325</v>
      </c>
      <c r="D15" s="31">
        <v>0</v>
      </c>
      <c r="E15" s="31">
        <v>0</v>
      </c>
      <c r="F15" s="31">
        <v>0</v>
      </c>
      <c r="G15" s="31">
        <v>0</v>
      </c>
      <c r="H15" s="31">
        <v>0</v>
      </c>
      <c r="I15" s="33">
        <v>0</v>
      </c>
    </row>
    <row r="16" spans="2:9" x14ac:dyDescent="0.25">
      <c r="B16" s="28">
        <v>9</v>
      </c>
      <c r="C16" s="28" t="s">
        <v>346</v>
      </c>
      <c r="D16" s="31">
        <v>21.74228321</v>
      </c>
      <c r="E16" s="31">
        <v>0</v>
      </c>
      <c r="F16" s="31">
        <v>21.74228321</v>
      </c>
      <c r="G16" s="31">
        <v>0</v>
      </c>
      <c r="H16" s="31">
        <v>21.74228321</v>
      </c>
      <c r="I16" s="33">
        <v>1</v>
      </c>
    </row>
    <row r="17" spans="2:9" x14ac:dyDescent="0.25">
      <c r="B17" s="28">
        <v>10</v>
      </c>
      <c r="C17" s="28" t="s">
        <v>347</v>
      </c>
      <c r="D17" s="31">
        <v>0</v>
      </c>
      <c r="E17" s="31">
        <v>0</v>
      </c>
      <c r="F17" s="31">
        <v>0</v>
      </c>
      <c r="G17" s="31">
        <v>0</v>
      </c>
      <c r="H17" s="31">
        <v>0</v>
      </c>
      <c r="I17" s="33">
        <v>0</v>
      </c>
    </row>
    <row r="18" spans="2:9" x14ac:dyDescent="0.25">
      <c r="B18" s="28">
        <v>11</v>
      </c>
      <c r="C18" s="28" t="s">
        <v>348</v>
      </c>
      <c r="D18" s="31">
        <v>0</v>
      </c>
      <c r="E18" s="31">
        <v>0</v>
      </c>
      <c r="F18" s="31">
        <v>0</v>
      </c>
      <c r="G18" s="31">
        <v>0</v>
      </c>
      <c r="H18" s="31">
        <v>0</v>
      </c>
      <c r="I18" s="33">
        <v>0</v>
      </c>
    </row>
    <row r="19" spans="2:9" x14ac:dyDescent="0.25">
      <c r="B19" s="28">
        <v>12</v>
      </c>
      <c r="C19" s="28" t="s">
        <v>349</v>
      </c>
      <c r="D19" s="31">
        <v>30231.09390856</v>
      </c>
      <c r="E19" s="31">
        <v>0</v>
      </c>
      <c r="F19" s="31">
        <v>30231.09390856</v>
      </c>
      <c r="G19" s="31">
        <v>0</v>
      </c>
      <c r="H19" s="31">
        <v>3023.1093908600001</v>
      </c>
      <c r="I19" s="33">
        <v>0.10000000000013232</v>
      </c>
    </row>
    <row r="20" spans="2:9" x14ac:dyDescent="0.25">
      <c r="B20" s="28">
        <v>13</v>
      </c>
      <c r="C20" s="28" t="s">
        <v>326</v>
      </c>
      <c r="D20" s="31">
        <v>0</v>
      </c>
      <c r="E20" s="31">
        <v>0</v>
      </c>
      <c r="F20" s="31">
        <v>0</v>
      </c>
      <c r="G20" s="31">
        <v>0</v>
      </c>
      <c r="H20" s="31">
        <v>0</v>
      </c>
      <c r="I20" s="33">
        <v>0</v>
      </c>
    </row>
    <row r="21" spans="2:9" x14ac:dyDescent="0.25">
      <c r="B21" s="28">
        <v>14</v>
      </c>
      <c r="C21" s="28" t="s">
        <v>350</v>
      </c>
      <c r="D21" s="31">
        <v>0</v>
      </c>
      <c r="E21" s="31">
        <v>0</v>
      </c>
      <c r="F21" s="31">
        <v>0</v>
      </c>
      <c r="G21" s="31">
        <v>0</v>
      </c>
      <c r="H21" s="31">
        <v>0</v>
      </c>
      <c r="I21" s="33">
        <v>0</v>
      </c>
    </row>
    <row r="22" spans="2:9" x14ac:dyDescent="0.25">
      <c r="B22" s="28">
        <v>15</v>
      </c>
      <c r="C22" s="28" t="s">
        <v>351</v>
      </c>
      <c r="D22" s="31">
        <v>0</v>
      </c>
      <c r="E22" s="31">
        <v>0</v>
      </c>
      <c r="F22" s="31">
        <v>0</v>
      </c>
      <c r="G22" s="31">
        <v>0</v>
      </c>
      <c r="H22" s="31">
        <v>0</v>
      </c>
      <c r="I22" s="33">
        <v>0</v>
      </c>
    </row>
    <row r="23" spans="2:9" x14ac:dyDescent="0.25">
      <c r="B23" s="28">
        <v>16</v>
      </c>
      <c r="C23" s="28" t="s">
        <v>327</v>
      </c>
      <c r="D23" s="31">
        <v>1614.361218</v>
      </c>
      <c r="E23" s="31">
        <v>0</v>
      </c>
      <c r="F23" s="31">
        <v>1614.361218</v>
      </c>
      <c r="G23" s="31">
        <v>0</v>
      </c>
      <c r="H23" s="31">
        <v>3993.0942180000002</v>
      </c>
      <c r="I23" s="33">
        <v>2.47348249789286</v>
      </c>
    </row>
    <row r="24" spans="2:9" x14ac:dyDescent="0.25">
      <c r="B24" s="41">
        <v>17</v>
      </c>
      <c r="C24" s="41" t="s">
        <v>352</v>
      </c>
      <c r="D24" s="78">
        <v>430273.92722777004</v>
      </c>
      <c r="E24" s="78">
        <v>5708.623036</v>
      </c>
      <c r="F24" s="78">
        <v>430273.92722777004</v>
      </c>
      <c r="G24" s="78">
        <v>757.80624999999998</v>
      </c>
      <c r="H24" s="78">
        <v>71731.837038140002</v>
      </c>
      <c r="I24" s="86">
        <v>0.16641892340355838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BBD7-EAE9-4F07-9F03-D8EDCB54CC5A}">
  <dimension ref="B2:E12"/>
  <sheetViews>
    <sheetView showGridLines="0" showRowColHeaders="0" workbookViewId="0">
      <selection activeCell="I18" sqref="I18"/>
    </sheetView>
  </sheetViews>
  <sheetFormatPr defaultRowHeight="15" x14ac:dyDescent="0.25"/>
  <cols>
    <col min="1" max="1" width="9.140625" style="10"/>
    <col min="2" max="2" width="5" style="10" customWidth="1"/>
    <col min="3" max="3" width="66.42578125" style="10" bestFit="1" customWidth="1"/>
    <col min="4" max="4" width="10" style="10" bestFit="1" customWidth="1"/>
    <col min="5" max="5" width="9.28515625" style="10" bestFit="1" customWidth="1"/>
    <col min="6" max="16384" width="9.140625" style="10"/>
  </cols>
  <sheetData>
    <row r="2" spans="2:5" x14ac:dyDescent="0.25">
      <c r="B2" s="65" t="s">
        <v>575</v>
      </c>
    </row>
    <row r="3" spans="2:5" x14ac:dyDescent="0.25">
      <c r="C3" s="61"/>
      <c r="D3"/>
      <c r="E3"/>
    </row>
    <row r="4" spans="2:5" x14ac:dyDescent="0.25">
      <c r="D4" s="22" t="s">
        <v>43</v>
      </c>
      <c r="E4" s="89" t="s">
        <v>44</v>
      </c>
    </row>
    <row r="5" spans="2:5" ht="22.5" x14ac:dyDescent="0.25">
      <c r="B5" s="113" t="s">
        <v>143</v>
      </c>
      <c r="C5" s="114"/>
      <c r="D5" s="70" t="s">
        <v>329</v>
      </c>
      <c r="E5" s="75" t="s">
        <v>281</v>
      </c>
    </row>
    <row r="6" spans="2:5" x14ac:dyDescent="0.25">
      <c r="B6" s="62"/>
      <c r="C6" s="63"/>
      <c r="D6" s="69"/>
      <c r="E6" s="101"/>
    </row>
    <row r="7" spans="2:5" x14ac:dyDescent="0.25">
      <c r="B7" s="25">
        <v>1</v>
      </c>
      <c r="C7" s="64" t="s">
        <v>330</v>
      </c>
      <c r="D7" s="69">
        <v>0</v>
      </c>
      <c r="E7" s="69">
        <v>0</v>
      </c>
    </row>
    <row r="8" spans="2:5" x14ac:dyDescent="0.25">
      <c r="B8" s="25">
        <v>2</v>
      </c>
      <c r="C8" s="64" t="s">
        <v>331</v>
      </c>
      <c r="D8" s="69">
        <v>0</v>
      </c>
      <c r="E8" s="69">
        <v>0</v>
      </c>
    </row>
    <row r="9" spans="2:5" x14ac:dyDescent="0.25">
      <c r="B9" s="25">
        <v>3</v>
      </c>
      <c r="C9" s="64" t="s">
        <v>332</v>
      </c>
      <c r="D9" s="69">
        <v>0</v>
      </c>
      <c r="E9" s="69">
        <v>0</v>
      </c>
    </row>
    <row r="10" spans="2:5" x14ac:dyDescent="0.25">
      <c r="B10" s="25">
        <v>4</v>
      </c>
      <c r="C10" s="64" t="s">
        <v>333</v>
      </c>
      <c r="D10" s="69">
        <v>11512.717728059999</v>
      </c>
      <c r="E10" s="69">
        <v>0</v>
      </c>
    </row>
    <row r="11" spans="2:5" x14ac:dyDescent="0.25">
      <c r="B11" s="94" t="s">
        <v>334</v>
      </c>
      <c r="C11" s="95" t="s">
        <v>335</v>
      </c>
      <c r="D11" s="96">
        <v>0</v>
      </c>
      <c r="E11" s="96">
        <v>0</v>
      </c>
    </row>
    <row r="12" spans="2:5" x14ac:dyDescent="0.25">
      <c r="B12" s="97">
        <v>5</v>
      </c>
      <c r="C12" s="97" t="s">
        <v>336</v>
      </c>
      <c r="D12" s="98">
        <v>11512.717728059999</v>
      </c>
      <c r="E12" s="98">
        <v>3037.7813525000001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91E5-8F4C-413F-8A6A-90E2482B38EF}">
  <dimension ref="B1:O18"/>
  <sheetViews>
    <sheetView showGridLines="0" showRowColHeaders="0" workbookViewId="0">
      <selection activeCell="B21" sqref="B21"/>
    </sheetView>
  </sheetViews>
  <sheetFormatPr defaultRowHeight="15" x14ac:dyDescent="0.25"/>
  <cols>
    <col min="1" max="2" width="9.140625" style="10"/>
    <col min="3" max="3" width="47.28515625" style="10" bestFit="1" customWidth="1"/>
    <col min="4" max="4" width="11.140625" style="10" bestFit="1" customWidth="1"/>
    <col min="5" max="14" width="9.140625" style="10"/>
    <col min="15" max="15" width="16.85546875" style="10" bestFit="1" customWidth="1"/>
    <col min="16" max="16384" width="9.140625" style="10"/>
  </cols>
  <sheetData>
    <row r="1" spans="2:15" x14ac:dyDescent="0.25">
      <c r="B1" s="56"/>
      <c r="C1" s="56"/>
      <c r="D1" s="56"/>
      <c r="E1" s="56"/>
    </row>
    <row r="2" spans="2:15" x14ac:dyDescent="0.25">
      <c r="B2" s="60" t="s">
        <v>573</v>
      </c>
      <c r="C2" s="56"/>
      <c r="D2" s="56"/>
      <c r="E2" s="56"/>
    </row>
    <row r="3" spans="2:15" x14ac:dyDescent="0.25">
      <c r="B3" s="60"/>
      <c r="C3" s="56"/>
      <c r="D3" s="56"/>
      <c r="E3" s="56"/>
    </row>
    <row r="5" spans="2:15" x14ac:dyDescent="0.25">
      <c r="C5" s="52"/>
    </row>
    <row r="6" spans="2:15" x14ac:dyDescent="0.25">
      <c r="C6" s="59" t="s">
        <v>313</v>
      </c>
      <c r="D6" s="22" t="s">
        <v>43</v>
      </c>
      <c r="E6" s="22" t="s">
        <v>44</v>
      </c>
      <c r="F6" s="22" t="s">
        <v>45</v>
      </c>
      <c r="G6" s="22" t="s">
        <v>46</v>
      </c>
      <c r="H6" s="22" t="s">
        <v>47</v>
      </c>
      <c r="I6" s="22" t="s">
        <v>295</v>
      </c>
      <c r="J6" s="22" t="s">
        <v>296</v>
      </c>
      <c r="K6" s="22" t="s">
        <v>297</v>
      </c>
      <c r="L6" s="22" t="s">
        <v>314</v>
      </c>
      <c r="M6" s="22" t="s">
        <v>315</v>
      </c>
      <c r="N6" s="22" t="s">
        <v>316</v>
      </c>
      <c r="O6" s="22" t="s">
        <v>317</v>
      </c>
    </row>
    <row r="7" spans="2:15" x14ac:dyDescent="0.25">
      <c r="C7" s="87" t="s">
        <v>143</v>
      </c>
      <c r="D7" s="92">
        <v>0</v>
      </c>
      <c r="E7" s="92">
        <v>0.02</v>
      </c>
      <c r="F7" s="92">
        <v>0.04</v>
      </c>
      <c r="G7" s="92">
        <v>0.1</v>
      </c>
      <c r="H7" s="92">
        <v>0.2</v>
      </c>
      <c r="I7" s="92">
        <v>0.5</v>
      </c>
      <c r="J7" s="92">
        <v>0.7</v>
      </c>
      <c r="K7" s="92">
        <v>0.75</v>
      </c>
      <c r="L7" s="92">
        <v>1</v>
      </c>
      <c r="M7" s="92">
        <v>1.5</v>
      </c>
      <c r="N7" s="22" t="s">
        <v>318</v>
      </c>
      <c r="O7" s="22" t="s">
        <v>319</v>
      </c>
    </row>
    <row r="8" spans="2:15" ht="18" customHeight="1" x14ac:dyDescent="0.25">
      <c r="B8" s="28">
        <v>6</v>
      </c>
      <c r="C8" s="28" t="s">
        <v>323</v>
      </c>
      <c r="D8" s="31">
        <v>5005.7925766099997</v>
      </c>
      <c r="E8" s="31">
        <v>1039.7534924900001</v>
      </c>
      <c r="F8" s="31">
        <v>1161.91723989</v>
      </c>
      <c r="G8" s="31">
        <v>0</v>
      </c>
      <c r="H8" s="31">
        <v>2019.0937175899999</v>
      </c>
      <c r="I8" s="31">
        <v>5110.0385096499995</v>
      </c>
      <c r="J8" s="31">
        <v>0</v>
      </c>
      <c r="K8" s="31">
        <v>0</v>
      </c>
      <c r="L8" s="31">
        <v>0</v>
      </c>
      <c r="M8" s="31">
        <v>0</v>
      </c>
      <c r="N8" s="31">
        <v>0</v>
      </c>
      <c r="O8" s="31">
        <v>14336.595536229999</v>
      </c>
    </row>
    <row r="9" spans="2:15" ht="18" hidden="1" customHeight="1" x14ac:dyDescent="0.25">
      <c r="B9" s="28">
        <v>2</v>
      </c>
      <c r="C9" s="28"/>
      <c r="D9" s="31">
        <v>0</v>
      </c>
      <c r="E9" s="31">
        <v>0</v>
      </c>
      <c r="F9" s="31">
        <v>0</v>
      </c>
      <c r="G9" s="31">
        <v>0</v>
      </c>
      <c r="H9" s="31">
        <v>0</v>
      </c>
      <c r="I9" s="31">
        <v>0</v>
      </c>
      <c r="J9" s="31">
        <v>0</v>
      </c>
      <c r="K9" s="31">
        <v>0</v>
      </c>
      <c r="L9" s="31">
        <v>0</v>
      </c>
      <c r="M9" s="31">
        <v>0</v>
      </c>
      <c r="N9" s="31">
        <v>0</v>
      </c>
      <c r="O9" s="31">
        <v>0</v>
      </c>
    </row>
    <row r="10" spans="2:15" ht="18" hidden="1" customHeight="1" x14ac:dyDescent="0.25">
      <c r="B10" s="28">
        <v>3</v>
      </c>
      <c r="C10" s="28"/>
      <c r="D10" s="31">
        <v>0</v>
      </c>
      <c r="E10" s="31">
        <v>0</v>
      </c>
      <c r="F10" s="31">
        <v>0</v>
      </c>
      <c r="G10" s="31">
        <v>0</v>
      </c>
      <c r="H10" s="31">
        <v>0</v>
      </c>
      <c r="I10" s="31">
        <v>0</v>
      </c>
      <c r="J10" s="31">
        <v>0</v>
      </c>
      <c r="K10" s="31">
        <v>0</v>
      </c>
      <c r="L10" s="31">
        <v>0</v>
      </c>
      <c r="M10" s="31">
        <v>0</v>
      </c>
      <c r="N10" s="31">
        <v>0</v>
      </c>
      <c r="O10" s="31">
        <v>0</v>
      </c>
    </row>
    <row r="11" spans="2:15" ht="18" hidden="1" customHeight="1" x14ac:dyDescent="0.25">
      <c r="B11" s="28">
        <v>4</v>
      </c>
      <c r="C11" s="28"/>
      <c r="D11" s="31">
        <v>0</v>
      </c>
      <c r="E11" s="31">
        <v>0</v>
      </c>
      <c r="F11" s="31">
        <v>0</v>
      </c>
      <c r="G11" s="31">
        <v>0</v>
      </c>
      <c r="H11" s="31">
        <v>0</v>
      </c>
      <c r="I11" s="31">
        <v>0</v>
      </c>
      <c r="J11" s="31">
        <v>0</v>
      </c>
      <c r="K11" s="31">
        <v>0</v>
      </c>
      <c r="L11" s="31">
        <v>0</v>
      </c>
      <c r="M11" s="31">
        <v>0</v>
      </c>
      <c r="N11" s="31">
        <v>0</v>
      </c>
      <c r="O11" s="31">
        <v>0</v>
      </c>
    </row>
    <row r="12" spans="2:15" ht="18" hidden="1" customHeight="1" x14ac:dyDescent="0.25">
      <c r="B12" s="28">
        <v>5</v>
      </c>
      <c r="C12" s="28"/>
      <c r="D12" s="31">
        <v>0</v>
      </c>
      <c r="E12" s="31">
        <v>0</v>
      </c>
      <c r="F12" s="31">
        <v>0</v>
      </c>
      <c r="G12" s="31">
        <v>0</v>
      </c>
      <c r="H12" s="31">
        <v>0</v>
      </c>
      <c r="I12" s="31">
        <v>0</v>
      </c>
      <c r="J12" s="31">
        <v>0</v>
      </c>
      <c r="K12" s="31">
        <v>0</v>
      </c>
      <c r="L12" s="31">
        <v>0</v>
      </c>
      <c r="M12" s="31">
        <v>0</v>
      </c>
      <c r="N12" s="31">
        <v>0</v>
      </c>
      <c r="O12" s="31">
        <v>0</v>
      </c>
    </row>
    <row r="13" spans="2:15" ht="18" hidden="1" customHeight="1" x14ac:dyDescent="0.25">
      <c r="B13" s="28">
        <v>6</v>
      </c>
      <c r="C13" s="28"/>
      <c r="D13" s="31">
        <v>0</v>
      </c>
      <c r="E13" s="31">
        <v>0</v>
      </c>
      <c r="F13" s="31">
        <v>0</v>
      </c>
      <c r="G13" s="31">
        <v>0</v>
      </c>
      <c r="H13" s="31">
        <v>0</v>
      </c>
      <c r="I13" s="31">
        <v>0</v>
      </c>
      <c r="J13" s="31">
        <v>0</v>
      </c>
      <c r="K13" s="31">
        <v>0</v>
      </c>
      <c r="L13" s="31">
        <v>0</v>
      </c>
      <c r="M13" s="31">
        <v>0</v>
      </c>
      <c r="N13" s="31">
        <v>0</v>
      </c>
      <c r="O13" s="31">
        <v>0</v>
      </c>
    </row>
    <row r="14" spans="2:15" ht="18" hidden="1" customHeight="1" x14ac:dyDescent="0.25">
      <c r="B14" s="28">
        <v>7</v>
      </c>
      <c r="C14" s="28"/>
      <c r="D14" s="31">
        <v>0</v>
      </c>
      <c r="E14" s="31">
        <v>0</v>
      </c>
      <c r="F14" s="31">
        <v>0</v>
      </c>
      <c r="G14" s="31">
        <v>0</v>
      </c>
      <c r="H14" s="31">
        <v>0</v>
      </c>
      <c r="I14" s="31">
        <v>0</v>
      </c>
      <c r="J14" s="31">
        <v>0</v>
      </c>
      <c r="K14" s="31">
        <v>0</v>
      </c>
      <c r="L14" s="31">
        <v>0</v>
      </c>
      <c r="M14" s="31">
        <v>0</v>
      </c>
      <c r="N14" s="31">
        <v>0</v>
      </c>
      <c r="O14" s="31">
        <v>0</v>
      </c>
    </row>
    <row r="15" spans="2:15" ht="18" hidden="1" customHeight="1" x14ac:dyDescent="0.25">
      <c r="B15" s="28">
        <v>8</v>
      </c>
      <c r="C15" s="28"/>
      <c r="D15" s="31">
        <v>0</v>
      </c>
      <c r="E15" s="31">
        <v>0</v>
      </c>
      <c r="F15" s="31">
        <v>0</v>
      </c>
      <c r="G15" s="31">
        <v>0</v>
      </c>
      <c r="H15" s="31">
        <v>0</v>
      </c>
      <c r="I15" s="31">
        <v>0</v>
      </c>
      <c r="J15" s="31">
        <v>0</v>
      </c>
      <c r="K15" s="31">
        <v>0</v>
      </c>
      <c r="L15" s="31">
        <v>0</v>
      </c>
      <c r="M15" s="31">
        <v>0</v>
      </c>
      <c r="N15" s="31">
        <v>0</v>
      </c>
      <c r="O15" s="31">
        <v>0</v>
      </c>
    </row>
    <row r="16" spans="2:15" ht="18" hidden="1" customHeight="1" x14ac:dyDescent="0.25">
      <c r="B16" s="28">
        <v>9</v>
      </c>
      <c r="C16" s="28"/>
      <c r="D16" s="31">
        <v>0</v>
      </c>
      <c r="E16" s="31">
        <v>0</v>
      </c>
      <c r="F16" s="31">
        <v>0</v>
      </c>
      <c r="G16" s="31">
        <v>0</v>
      </c>
      <c r="H16" s="31">
        <v>0</v>
      </c>
      <c r="I16" s="31">
        <v>0</v>
      </c>
      <c r="J16" s="31">
        <v>0</v>
      </c>
      <c r="K16" s="31">
        <v>0</v>
      </c>
      <c r="L16" s="31">
        <v>0</v>
      </c>
      <c r="M16" s="31">
        <v>0</v>
      </c>
      <c r="N16" s="31">
        <v>0</v>
      </c>
      <c r="O16" s="31">
        <v>0</v>
      </c>
    </row>
    <row r="17" spans="2:15" ht="18" hidden="1" customHeight="1" x14ac:dyDescent="0.25">
      <c r="B17" s="28">
        <v>10</v>
      </c>
      <c r="C17" s="28"/>
      <c r="D17" s="31">
        <v>0</v>
      </c>
      <c r="E17" s="31">
        <v>0</v>
      </c>
      <c r="F17" s="31">
        <v>0</v>
      </c>
      <c r="G17" s="31">
        <v>0</v>
      </c>
      <c r="H17" s="31">
        <v>0</v>
      </c>
      <c r="I17" s="31">
        <v>0</v>
      </c>
      <c r="J17" s="31">
        <v>0</v>
      </c>
      <c r="K17" s="31">
        <v>0</v>
      </c>
      <c r="L17" s="31">
        <v>0</v>
      </c>
      <c r="M17" s="31">
        <v>0</v>
      </c>
      <c r="N17" s="31">
        <v>0</v>
      </c>
      <c r="O17" s="31">
        <v>0</v>
      </c>
    </row>
    <row r="18" spans="2:15" ht="18" customHeight="1" x14ac:dyDescent="0.25">
      <c r="B18" s="41">
        <v>11</v>
      </c>
      <c r="C18" s="41" t="s">
        <v>328</v>
      </c>
      <c r="D18" s="78">
        <v>5005.7925766099997</v>
      </c>
      <c r="E18" s="78">
        <v>1039.7534924900001</v>
      </c>
      <c r="F18" s="78">
        <v>1161.91723989</v>
      </c>
      <c r="G18" s="78">
        <v>0</v>
      </c>
      <c r="H18" s="78">
        <v>2019.0937175899999</v>
      </c>
      <c r="I18" s="78">
        <v>5110.0385096499995</v>
      </c>
      <c r="J18" s="78">
        <v>0</v>
      </c>
      <c r="K18" s="78">
        <v>0</v>
      </c>
      <c r="L18" s="78">
        <v>0</v>
      </c>
      <c r="M18" s="78">
        <v>0</v>
      </c>
      <c r="N18" s="78">
        <v>0</v>
      </c>
      <c r="O18" s="78">
        <v>14336.595536229999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36BB-4BF8-49E4-9EF9-E0A679732FA3}">
  <dimension ref="A1:K18"/>
  <sheetViews>
    <sheetView showGridLines="0" showRowColHeaders="0" workbookViewId="0">
      <selection activeCell="C21" sqref="C21"/>
    </sheetView>
  </sheetViews>
  <sheetFormatPr defaultRowHeight="18.75" customHeight="1" x14ac:dyDescent="0.25"/>
  <cols>
    <col min="1" max="1" width="9.140625" style="10"/>
    <col min="2" max="2" width="5.5703125" style="10" bestFit="1" customWidth="1"/>
    <col min="3" max="3" width="34.42578125" style="10" customWidth="1"/>
    <col min="4" max="4" width="32" style="10" bestFit="1" customWidth="1"/>
    <col min="5" max="11" width="23.140625" style="10" customWidth="1"/>
    <col min="12" max="16384" width="9.140625" style="10"/>
  </cols>
  <sheetData>
    <row r="1" spans="1:11" ht="18.75" customHeight="1" x14ac:dyDescent="0.25">
      <c r="A1" s="56"/>
      <c r="B1" s="56"/>
      <c r="C1" s="56"/>
      <c r="D1" s="56"/>
      <c r="E1" s="56"/>
      <c r="F1" s="56"/>
      <c r="G1" s="56"/>
      <c r="H1" s="56"/>
      <c r="I1" s="56"/>
      <c r="J1" s="56"/>
      <c r="K1" s="56"/>
    </row>
    <row r="2" spans="1:11" ht="18.75" customHeight="1" x14ac:dyDescent="0.25">
      <c r="A2" s="56"/>
      <c r="B2" s="60" t="s">
        <v>574</v>
      </c>
      <c r="C2" s="56"/>
      <c r="D2" s="56"/>
      <c r="E2" s="56"/>
      <c r="F2" s="56"/>
      <c r="G2" s="56"/>
      <c r="H2" s="56"/>
      <c r="I2" s="56"/>
      <c r="J2" s="56"/>
      <c r="K2" s="56"/>
    </row>
    <row r="3" spans="1:11" ht="18.75" customHeight="1" x14ac:dyDescent="0.25">
      <c r="A3" s="56"/>
      <c r="B3" s="53" t="s">
        <v>294</v>
      </c>
      <c r="D3" s="56"/>
      <c r="E3" s="56"/>
      <c r="F3" s="56"/>
      <c r="G3" s="56"/>
      <c r="H3" s="56"/>
      <c r="I3" s="56"/>
      <c r="J3" s="56"/>
      <c r="K3" s="56"/>
    </row>
    <row r="4" spans="1:11" ht="18.75" customHeight="1" x14ac:dyDescent="0.25">
      <c r="A4" s="56"/>
      <c r="D4" s="56"/>
      <c r="E4" s="56"/>
      <c r="F4" s="56"/>
      <c r="G4" s="56"/>
      <c r="H4" s="56"/>
      <c r="I4" s="56"/>
      <c r="J4" s="56"/>
      <c r="K4" s="56"/>
    </row>
    <row r="5" spans="1:11" ht="18.75" customHeight="1" x14ac:dyDescent="0.25">
      <c r="A5" s="56"/>
      <c r="B5" s="56"/>
      <c r="D5" s="56"/>
      <c r="E5" s="56"/>
      <c r="F5" s="56"/>
      <c r="G5" s="56"/>
      <c r="H5" s="56"/>
      <c r="I5" s="56"/>
      <c r="J5" s="56"/>
      <c r="K5" s="56"/>
    </row>
    <row r="6" spans="1:11" ht="18.75" customHeight="1" x14ac:dyDescent="0.25">
      <c r="A6" s="56"/>
      <c r="B6" s="56"/>
      <c r="C6" s="57"/>
      <c r="D6" s="22" t="s">
        <v>43</v>
      </c>
      <c r="E6" s="22" t="s">
        <v>44</v>
      </c>
      <c r="F6" s="22" t="s">
        <v>45</v>
      </c>
      <c r="G6" s="22" t="s">
        <v>46</v>
      </c>
      <c r="H6" s="22" t="s">
        <v>47</v>
      </c>
      <c r="I6" s="22" t="s">
        <v>295</v>
      </c>
      <c r="J6" s="22" t="s">
        <v>296</v>
      </c>
      <c r="K6" s="22" t="s">
        <v>297</v>
      </c>
    </row>
    <row r="7" spans="1:11" ht="18.75" customHeight="1" x14ac:dyDescent="0.25">
      <c r="A7" s="56"/>
      <c r="B7" s="56"/>
      <c r="C7" s="57"/>
      <c r="D7" s="22" t="s">
        <v>298</v>
      </c>
      <c r="E7" s="22"/>
      <c r="F7" s="22"/>
      <c r="G7" s="22"/>
      <c r="H7" s="22" t="s">
        <v>299</v>
      </c>
      <c r="I7" s="22"/>
      <c r="J7" s="22"/>
      <c r="K7" s="22"/>
    </row>
    <row r="8" spans="1:11" ht="18.75" customHeight="1" x14ac:dyDescent="0.25">
      <c r="A8" s="56"/>
      <c r="B8" s="58"/>
      <c r="C8" s="59" t="s">
        <v>300</v>
      </c>
      <c r="D8" s="22" t="s">
        <v>301</v>
      </c>
      <c r="E8" s="22"/>
      <c r="F8" s="22" t="s">
        <v>302</v>
      </c>
      <c r="G8" s="22"/>
      <c r="H8" s="22" t="s">
        <v>301</v>
      </c>
      <c r="I8" s="22"/>
      <c r="J8" s="22" t="s">
        <v>302</v>
      </c>
      <c r="K8" s="22"/>
    </row>
    <row r="9" spans="1:11" ht="18.75" customHeight="1" x14ac:dyDescent="0.25">
      <c r="A9" s="56"/>
      <c r="B9" s="58"/>
      <c r="C9" s="36" t="s">
        <v>143</v>
      </c>
      <c r="D9" s="22" t="s">
        <v>303</v>
      </c>
      <c r="E9" s="22" t="s">
        <v>304</v>
      </c>
      <c r="F9" s="22" t="s">
        <v>303</v>
      </c>
      <c r="G9" s="22" t="s">
        <v>304</v>
      </c>
      <c r="H9" s="22" t="s">
        <v>303</v>
      </c>
      <c r="I9" s="22" t="s">
        <v>304</v>
      </c>
      <c r="J9" s="22" t="s">
        <v>303</v>
      </c>
      <c r="K9" s="22" t="s">
        <v>304</v>
      </c>
    </row>
    <row r="10" spans="1:11" ht="18.75" customHeight="1" x14ac:dyDescent="0.25">
      <c r="B10" s="30">
        <v>1</v>
      </c>
      <c r="C10" s="30" t="s">
        <v>305</v>
      </c>
      <c r="D10" s="30">
        <v>0</v>
      </c>
      <c r="E10" s="31">
        <v>5221.6458210000001</v>
      </c>
      <c r="F10" s="31">
        <v>0</v>
      </c>
      <c r="G10" s="31">
        <v>0</v>
      </c>
      <c r="H10" s="31">
        <v>0</v>
      </c>
      <c r="I10" s="31">
        <v>0</v>
      </c>
      <c r="J10" s="31">
        <v>0</v>
      </c>
      <c r="K10" s="31">
        <v>0</v>
      </c>
    </row>
    <row r="11" spans="1:11" ht="18.75" customHeight="1" x14ac:dyDescent="0.25">
      <c r="B11" s="30">
        <v>2</v>
      </c>
      <c r="C11" s="30" t="s">
        <v>306</v>
      </c>
      <c r="D11" s="30">
        <v>0</v>
      </c>
      <c r="E11" s="31">
        <v>18162.477312999999</v>
      </c>
      <c r="F11" s="31">
        <v>-2191.8864800000001</v>
      </c>
      <c r="G11" s="31">
        <v>-31967.875828</v>
      </c>
      <c r="H11" s="31">
        <v>0</v>
      </c>
      <c r="I11" s="31">
        <v>0</v>
      </c>
      <c r="J11" s="31">
        <v>-23.817537999999999</v>
      </c>
      <c r="K11" s="31">
        <v>2580.3249999999998</v>
      </c>
    </row>
    <row r="12" spans="1:11" ht="18.75" customHeight="1" x14ac:dyDescent="0.25">
      <c r="B12" s="30">
        <v>3</v>
      </c>
      <c r="C12" s="30" t="s">
        <v>307</v>
      </c>
      <c r="D12" s="30">
        <v>0</v>
      </c>
      <c r="E12" s="31">
        <v>0</v>
      </c>
      <c r="F12" s="31">
        <v>0</v>
      </c>
      <c r="G12" s="31">
        <v>0</v>
      </c>
      <c r="H12" s="31">
        <v>0</v>
      </c>
      <c r="I12" s="31">
        <v>0</v>
      </c>
      <c r="J12" s="31">
        <v>0</v>
      </c>
      <c r="K12" s="31">
        <v>0</v>
      </c>
    </row>
    <row r="13" spans="1:11" ht="18.75" customHeight="1" x14ac:dyDescent="0.25">
      <c r="B13" s="30">
        <v>4</v>
      </c>
      <c r="C13" s="30" t="s">
        <v>308</v>
      </c>
      <c r="D13" s="30">
        <v>0</v>
      </c>
      <c r="E13" s="31">
        <v>0</v>
      </c>
      <c r="F13" s="31">
        <v>-79.062368000000006</v>
      </c>
      <c r="G13" s="31">
        <v>0</v>
      </c>
      <c r="H13" s="31">
        <v>0</v>
      </c>
      <c r="I13" s="31">
        <v>0</v>
      </c>
      <c r="J13" s="31">
        <v>0</v>
      </c>
      <c r="K13" s="31">
        <v>0</v>
      </c>
    </row>
    <row r="14" spans="1:11" ht="18.75" customHeight="1" x14ac:dyDescent="0.25">
      <c r="B14" s="30">
        <v>5</v>
      </c>
      <c r="C14" s="30" t="s">
        <v>309</v>
      </c>
      <c r="D14" s="30">
        <v>0</v>
      </c>
      <c r="E14" s="31">
        <v>0</v>
      </c>
      <c r="F14" s="31">
        <v>0</v>
      </c>
      <c r="G14" s="31">
        <v>0</v>
      </c>
      <c r="H14" s="31">
        <v>0</v>
      </c>
      <c r="I14" s="31">
        <v>0</v>
      </c>
      <c r="J14" s="31">
        <v>0</v>
      </c>
      <c r="K14" s="31">
        <v>0</v>
      </c>
    </row>
    <row r="15" spans="1:11" ht="18.75" customHeight="1" x14ac:dyDescent="0.25">
      <c r="B15" s="30">
        <v>6</v>
      </c>
      <c r="C15" s="30" t="s">
        <v>310</v>
      </c>
      <c r="D15" s="30">
        <v>0</v>
      </c>
      <c r="E15" s="31">
        <v>0</v>
      </c>
      <c r="F15" s="31">
        <v>0</v>
      </c>
      <c r="G15" s="31">
        <v>0</v>
      </c>
      <c r="H15" s="31">
        <v>0</v>
      </c>
      <c r="I15" s="31">
        <v>0</v>
      </c>
      <c r="J15" s="31">
        <v>0</v>
      </c>
      <c r="K15" s="31">
        <v>0</v>
      </c>
    </row>
    <row r="16" spans="1:11" ht="18.75" customHeight="1" x14ac:dyDescent="0.25">
      <c r="B16" s="30">
        <v>7</v>
      </c>
      <c r="C16" s="30" t="s">
        <v>311</v>
      </c>
      <c r="D16" s="30">
        <v>0</v>
      </c>
      <c r="E16" s="31">
        <v>0</v>
      </c>
      <c r="F16" s="31">
        <v>0</v>
      </c>
      <c r="G16" s="31">
        <v>0</v>
      </c>
      <c r="H16" s="31">
        <v>0</v>
      </c>
      <c r="I16" s="31">
        <v>0</v>
      </c>
      <c r="J16" s="31">
        <v>0</v>
      </c>
      <c r="K16" s="31">
        <v>0</v>
      </c>
    </row>
    <row r="17" spans="2:11" ht="18.75" customHeight="1" x14ac:dyDescent="0.25">
      <c r="B17" s="30">
        <v>8</v>
      </c>
      <c r="C17" s="30" t="s">
        <v>312</v>
      </c>
      <c r="D17" s="30">
        <v>0</v>
      </c>
      <c r="E17" s="31">
        <v>0</v>
      </c>
      <c r="F17" s="31">
        <v>0</v>
      </c>
      <c r="G17" s="31">
        <v>0</v>
      </c>
      <c r="H17" s="31">
        <v>0</v>
      </c>
      <c r="I17" s="31">
        <v>0</v>
      </c>
      <c r="J17" s="31">
        <v>0</v>
      </c>
      <c r="K17" s="31">
        <v>0</v>
      </c>
    </row>
    <row r="18" spans="2:11" ht="18.75" customHeight="1" x14ac:dyDescent="0.25">
      <c r="B18" s="30">
        <v>9</v>
      </c>
      <c r="C18" s="80" t="s">
        <v>6</v>
      </c>
      <c r="D18" s="80">
        <v>0</v>
      </c>
      <c r="E18" s="78">
        <v>23384.123134000001</v>
      </c>
      <c r="F18" s="78">
        <v>-2270.948848</v>
      </c>
      <c r="G18" s="78">
        <v>-31967.875828</v>
      </c>
      <c r="H18" s="78">
        <v>0</v>
      </c>
      <c r="I18" s="78">
        <v>0</v>
      </c>
      <c r="J18" s="78">
        <v>-23.817537999999999</v>
      </c>
      <c r="K18" s="78">
        <v>2580.3249999999998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15B0-5BC5-4289-97B9-B7BE1DEFA073}">
  <dimension ref="B2:M27"/>
  <sheetViews>
    <sheetView showGridLines="0" showRowColHeaders="0" workbookViewId="0">
      <selection activeCell="C29" sqref="C29"/>
    </sheetView>
  </sheetViews>
  <sheetFormatPr defaultRowHeight="15" customHeight="1" x14ac:dyDescent="0.2"/>
  <cols>
    <col min="1" max="1" width="9.140625" style="2"/>
    <col min="2" max="2" width="8.140625" style="2" customWidth="1"/>
    <col min="3" max="3" width="76.28515625" style="2" customWidth="1"/>
    <col min="4" max="5" width="11.42578125" style="2" customWidth="1"/>
    <col min="6" max="6" width="9.140625" style="2"/>
    <col min="7" max="7" width="9.140625" style="2" customWidth="1"/>
    <col min="8" max="8" width="9.140625" style="2" hidden="1" customWidth="1"/>
    <col min="9" max="12" width="0.28515625" style="2" hidden="1" customWidth="1"/>
    <col min="13" max="13" width="9.140625" style="2" hidden="1" customWidth="1"/>
    <col min="14" max="16384" width="9.140625" style="2"/>
  </cols>
  <sheetData>
    <row r="2" spans="2:5" ht="15" customHeight="1" x14ac:dyDescent="0.2">
      <c r="B2" s="52" t="s">
        <v>278</v>
      </c>
    </row>
    <row r="3" spans="2:5" ht="15" customHeight="1" x14ac:dyDescent="0.2">
      <c r="B3" s="2" t="s">
        <v>279</v>
      </c>
      <c r="C3" s="53"/>
    </row>
    <row r="6" spans="2:5" ht="15" customHeight="1" x14ac:dyDescent="0.2">
      <c r="D6" s="22" t="s">
        <v>43</v>
      </c>
      <c r="E6" s="22" t="s">
        <v>44</v>
      </c>
    </row>
    <row r="7" spans="2:5" ht="15" customHeight="1" x14ac:dyDescent="0.2">
      <c r="B7" s="54"/>
      <c r="C7" s="36" t="s">
        <v>143</v>
      </c>
      <c r="D7" s="22" t="s">
        <v>280</v>
      </c>
      <c r="E7" s="22" t="s">
        <v>281</v>
      </c>
    </row>
    <row r="8" spans="2:5" ht="15" customHeight="1" x14ac:dyDescent="0.2">
      <c r="B8" s="51">
        <v>1</v>
      </c>
      <c r="C8" s="26" t="s">
        <v>282</v>
      </c>
      <c r="D8" s="50"/>
      <c r="E8" s="32">
        <v>67.271759450000005</v>
      </c>
    </row>
    <row r="9" spans="2:5" ht="15" customHeight="1" x14ac:dyDescent="0.2">
      <c r="B9" s="34">
        <v>2</v>
      </c>
      <c r="C9" s="28" t="s">
        <v>283</v>
      </c>
      <c r="D9" s="32">
        <v>2201.6707323800001</v>
      </c>
      <c r="E9" s="32">
        <v>67.271759450000005</v>
      </c>
    </row>
    <row r="10" spans="2:5" ht="15" customHeight="1" x14ac:dyDescent="0.2">
      <c r="B10" s="34">
        <v>3</v>
      </c>
      <c r="C10" s="28" t="s">
        <v>284</v>
      </c>
      <c r="D10" s="32">
        <v>0</v>
      </c>
      <c r="E10" s="32">
        <v>0</v>
      </c>
    </row>
    <row r="11" spans="2:5" ht="15" customHeight="1" x14ac:dyDescent="0.2">
      <c r="B11" s="34">
        <v>4</v>
      </c>
      <c r="C11" s="28" t="s">
        <v>285</v>
      </c>
      <c r="D11" s="32">
        <v>0</v>
      </c>
      <c r="E11" s="32">
        <v>0</v>
      </c>
    </row>
    <row r="12" spans="2:5" ht="15" customHeight="1" x14ac:dyDescent="0.2">
      <c r="B12" s="34">
        <v>5</v>
      </c>
      <c r="C12" s="28" t="s">
        <v>286</v>
      </c>
      <c r="D12" s="32">
        <v>0</v>
      </c>
      <c r="E12" s="32">
        <v>0</v>
      </c>
    </row>
    <row r="13" spans="2:5" ht="15" customHeight="1" x14ac:dyDescent="0.2">
      <c r="B13" s="34">
        <v>6</v>
      </c>
      <c r="C13" s="28" t="s">
        <v>287</v>
      </c>
      <c r="D13" s="32">
        <v>2201.6707323800001</v>
      </c>
      <c r="E13" s="32">
        <v>67.271759450000005</v>
      </c>
    </row>
    <row r="14" spans="2:5" ht="15" customHeight="1" x14ac:dyDescent="0.2">
      <c r="B14" s="34">
        <v>7</v>
      </c>
      <c r="C14" s="28" t="s">
        <v>288</v>
      </c>
      <c r="D14" s="32">
        <v>-2270.94884783</v>
      </c>
      <c r="E14" s="50"/>
    </row>
    <row r="15" spans="2:5" ht="15" customHeight="1" x14ac:dyDescent="0.2">
      <c r="B15" s="34">
        <v>8</v>
      </c>
      <c r="C15" s="28" t="s">
        <v>289</v>
      </c>
      <c r="D15" s="32">
        <v>0</v>
      </c>
      <c r="E15" s="37">
        <v>0</v>
      </c>
    </row>
    <row r="16" spans="2:5" ht="15" customHeight="1" x14ac:dyDescent="0.2">
      <c r="B16" s="34">
        <v>9</v>
      </c>
      <c r="C16" s="28" t="s">
        <v>290</v>
      </c>
      <c r="D16" s="32">
        <v>0</v>
      </c>
      <c r="E16" s="37">
        <v>0</v>
      </c>
    </row>
    <row r="17" spans="2:5" ht="15" customHeight="1" x14ac:dyDescent="0.2">
      <c r="B17" s="34">
        <v>10</v>
      </c>
      <c r="C17" s="28" t="s">
        <v>291</v>
      </c>
      <c r="D17" s="32">
        <v>0</v>
      </c>
      <c r="E17" s="37">
        <v>0</v>
      </c>
    </row>
    <row r="18" spans="2:5" ht="15" customHeight="1" x14ac:dyDescent="0.2">
      <c r="B18" s="40">
        <v>11</v>
      </c>
      <c r="C18" s="41" t="s">
        <v>292</v>
      </c>
      <c r="D18" s="50"/>
      <c r="E18" s="37">
        <v>0</v>
      </c>
    </row>
    <row r="19" spans="2:5" ht="15" customHeight="1" x14ac:dyDescent="0.2">
      <c r="B19" s="34">
        <v>12</v>
      </c>
      <c r="C19" s="28" t="s">
        <v>293</v>
      </c>
      <c r="D19" s="37">
        <v>0</v>
      </c>
      <c r="E19" s="37">
        <v>0</v>
      </c>
    </row>
    <row r="20" spans="2:5" ht="15" customHeight="1" x14ac:dyDescent="0.2">
      <c r="B20" s="34">
        <v>13</v>
      </c>
      <c r="C20" s="28" t="s">
        <v>284</v>
      </c>
      <c r="D20" s="37">
        <v>0</v>
      </c>
      <c r="E20" s="37">
        <v>0</v>
      </c>
    </row>
    <row r="21" spans="2:5" ht="15" customHeight="1" x14ac:dyDescent="0.2">
      <c r="B21" s="34">
        <v>14</v>
      </c>
      <c r="C21" s="28" t="s">
        <v>285</v>
      </c>
      <c r="D21" s="37">
        <v>0</v>
      </c>
      <c r="E21" s="37">
        <v>0</v>
      </c>
    </row>
    <row r="22" spans="2:5" ht="15" customHeight="1" x14ac:dyDescent="0.2">
      <c r="B22" s="34">
        <v>15</v>
      </c>
      <c r="C22" s="28" t="s">
        <v>286</v>
      </c>
      <c r="D22" s="37">
        <v>0</v>
      </c>
      <c r="E22" s="37">
        <v>0</v>
      </c>
    </row>
    <row r="23" spans="2:5" ht="15" customHeight="1" x14ac:dyDescent="0.2">
      <c r="B23" s="34">
        <v>16</v>
      </c>
      <c r="C23" s="28" t="s">
        <v>287</v>
      </c>
      <c r="D23" s="37">
        <v>0</v>
      </c>
      <c r="E23" s="37">
        <v>0</v>
      </c>
    </row>
    <row r="24" spans="2:5" ht="15" customHeight="1" x14ac:dyDescent="0.2">
      <c r="B24" s="34">
        <v>17</v>
      </c>
      <c r="C24" s="28" t="s">
        <v>288</v>
      </c>
      <c r="D24" s="37">
        <v>0</v>
      </c>
      <c r="E24" s="50"/>
    </row>
    <row r="25" spans="2:5" ht="15" customHeight="1" x14ac:dyDescent="0.2">
      <c r="B25" s="34">
        <v>18</v>
      </c>
      <c r="C25" s="28" t="s">
        <v>289</v>
      </c>
      <c r="D25" s="37">
        <v>0</v>
      </c>
      <c r="E25" s="37">
        <v>0</v>
      </c>
    </row>
    <row r="26" spans="2:5" ht="15" customHeight="1" x14ac:dyDescent="0.2">
      <c r="B26" s="34">
        <v>19</v>
      </c>
      <c r="C26" s="28" t="s">
        <v>290</v>
      </c>
      <c r="D26" s="37">
        <v>0</v>
      </c>
      <c r="E26" s="37">
        <v>0</v>
      </c>
    </row>
    <row r="27" spans="2:5" ht="15" customHeight="1" x14ac:dyDescent="0.2">
      <c r="B27" s="34">
        <v>20</v>
      </c>
      <c r="C27" s="28" t="s">
        <v>291</v>
      </c>
      <c r="D27" s="37">
        <v>0</v>
      </c>
      <c r="E27" s="37">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7FC-FF72-4440-A268-CD178352F746}">
  <dimension ref="B2:Q51"/>
  <sheetViews>
    <sheetView showGridLines="0" showRowColHeaders="0" workbookViewId="0">
      <selection activeCell="C25" sqref="C25"/>
    </sheetView>
  </sheetViews>
  <sheetFormatPr defaultColWidth="14.140625" defaultRowHeight="15.75" customHeight="1" x14ac:dyDescent="0.2"/>
  <cols>
    <col min="1" max="1" width="14.140625" style="2"/>
    <col min="2" max="2" width="7.42578125" style="2" customWidth="1"/>
    <col min="3" max="3" width="109.140625" style="2" customWidth="1"/>
    <col min="4" max="4" width="18.140625" style="2" bestFit="1" customWidth="1"/>
    <col min="5" max="7" width="0" style="2" hidden="1" customWidth="1"/>
    <col min="8" max="8" width="14.140625" style="2" hidden="1" customWidth="1"/>
    <col min="9" max="9" width="14.140625" style="2"/>
    <col min="10" max="10" width="20.28515625" style="2" customWidth="1"/>
    <col min="11" max="17" width="20.28515625" style="2" hidden="1" customWidth="1"/>
    <col min="18" max="18" width="20.28515625" style="2" customWidth="1"/>
    <col min="19" max="16384" width="14.140625" style="2"/>
  </cols>
  <sheetData>
    <row r="2" spans="2:17" ht="15.75" customHeight="1" x14ac:dyDescent="0.2">
      <c r="B2" s="24" t="s">
        <v>42</v>
      </c>
    </row>
    <row r="5" spans="2:17" ht="15.75" customHeight="1" x14ac:dyDescent="0.2">
      <c r="B5" s="36"/>
      <c r="C5" s="36"/>
      <c r="D5" s="89" t="s">
        <v>43</v>
      </c>
      <c r="E5" s="22" t="s">
        <v>44</v>
      </c>
      <c r="F5" s="22" t="s">
        <v>45</v>
      </c>
      <c r="G5" s="22" t="s">
        <v>46</v>
      </c>
      <c r="H5" s="22" t="s">
        <v>47</v>
      </c>
    </row>
    <row r="6" spans="2:17" ht="15.75" customHeight="1" x14ac:dyDescent="0.2">
      <c r="B6" s="36"/>
      <c r="C6" s="36" t="s">
        <v>143</v>
      </c>
      <c r="D6" s="100">
        <f>M7</f>
        <v>0</v>
      </c>
      <c r="E6" s="23" t="s">
        <v>48</v>
      </c>
      <c r="F6" s="23" t="s">
        <v>49</v>
      </c>
      <c r="G6" s="23" t="s">
        <v>50</v>
      </c>
      <c r="H6" s="23" t="s">
        <v>51</v>
      </c>
    </row>
    <row r="7" spans="2:17" ht="15.75" customHeight="1" x14ac:dyDescent="0.2">
      <c r="B7" s="26"/>
      <c r="C7" s="26" t="s">
        <v>52</v>
      </c>
      <c r="D7" s="27"/>
      <c r="E7" s="27"/>
      <c r="F7" s="27"/>
      <c r="G7" s="27"/>
      <c r="H7" s="27"/>
    </row>
    <row r="8" spans="2:17" ht="15.75" customHeight="1" x14ac:dyDescent="0.2">
      <c r="B8" s="34">
        <v>1</v>
      </c>
      <c r="C8" s="28" t="s">
        <v>53</v>
      </c>
      <c r="D8" s="31">
        <v>14295.54356745</v>
      </c>
      <c r="E8" s="28"/>
      <c r="F8" s="28"/>
      <c r="G8" s="28"/>
      <c r="H8" s="28"/>
      <c r="K8" s="11"/>
      <c r="L8" s="12"/>
      <c r="M8" s="13"/>
      <c r="N8" s="11"/>
      <c r="O8" s="11"/>
      <c r="P8" s="11"/>
      <c r="Q8" s="11"/>
    </row>
    <row r="9" spans="2:17" ht="15.75" customHeight="1" x14ac:dyDescent="0.2">
      <c r="B9" s="34">
        <v>2</v>
      </c>
      <c r="C9" s="28" t="s">
        <v>54</v>
      </c>
      <c r="D9" s="31">
        <v>16687.143567449999</v>
      </c>
      <c r="E9" s="28"/>
      <c r="F9" s="28"/>
      <c r="G9" s="28"/>
      <c r="H9" s="28"/>
      <c r="K9" s="11"/>
      <c r="L9" s="12"/>
      <c r="M9" s="13"/>
      <c r="N9" s="11"/>
      <c r="O9" s="11"/>
      <c r="P9" s="11"/>
      <c r="Q9" s="11"/>
    </row>
    <row r="10" spans="2:17" ht="15.75" customHeight="1" x14ac:dyDescent="0.2">
      <c r="B10" s="34">
        <v>3</v>
      </c>
      <c r="C10" s="28" t="s">
        <v>55</v>
      </c>
      <c r="D10" s="31">
        <v>18687.143567449999</v>
      </c>
      <c r="E10" s="28"/>
      <c r="F10" s="28"/>
      <c r="G10" s="28"/>
      <c r="H10" s="28"/>
      <c r="K10" s="11"/>
      <c r="L10" s="12"/>
      <c r="M10" s="13"/>
      <c r="N10" s="11"/>
      <c r="O10" s="11"/>
      <c r="P10" s="11"/>
      <c r="Q10" s="11"/>
    </row>
    <row r="11" spans="2:17" ht="15.75" customHeight="1" x14ac:dyDescent="0.2">
      <c r="B11" s="34"/>
      <c r="C11" s="26" t="s">
        <v>56</v>
      </c>
      <c r="D11" s="35"/>
      <c r="E11" s="27"/>
      <c r="F11" s="27"/>
      <c r="G11" s="27"/>
      <c r="H11" s="27"/>
      <c r="K11" s="14"/>
      <c r="L11" s="115"/>
      <c r="M11" s="116"/>
      <c r="N11" s="116"/>
      <c r="O11" s="116"/>
      <c r="P11" s="116"/>
      <c r="Q11" s="117"/>
    </row>
    <row r="12" spans="2:17" ht="15.75" customHeight="1" x14ac:dyDescent="0.2">
      <c r="B12" s="34">
        <v>4</v>
      </c>
      <c r="C12" s="28" t="s">
        <v>57</v>
      </c>
      <c r="D12" s="31">
        <v>81378.220978109995</v>
      </c>
      <c r="E12" s="28"/>
      <c r="F12" s="28"/>
      <c r="G12" s="28"/>
      <c r="H12" s="28"/>
      <c r="K12" s="11"/>
      <c r="L12" s="12"/>
      <c r="M12" s="13"/>
      <c r="N12" s="11"/>
      <c r="O12" s="11"/>
      <c r="P12" s="11"/>
      <c r="Q12" s="11"/>
    </row>
    <row r="13" spans="2:17" ht="15.75" customHeight="1" x14ac:dyDescent="0.2">
      <c r="B13" s="34"/>
      <c r="C13" s="26" t="s">
        <v>58</v>
      </c>
      <c r="D13" s="27"/>
      <c r="E13" s="27"/>
      <c r="F13" s="27"/>
      <c r="G13" s="27"/>
      <c r="H13" s="27"/>
      <c r="K13" s="14"/>
      <c r="L13" s="115"/>
      <c r="M13" s="116"/>
      <c r="N13" s="116"/>
      <c r="O13" s="116"/>
      <c r="P13" s="116"/>
      <c r="Q13" s="117"/>
    </row>
    <row r="14" spans="2:17" ht="15.75" customHeight="1" x14ac:dyDescent="0.2">
      <c r="B14" s="34">
        <v>5</v>
      </c>
      <c r="C14" s="28" t="s">
        <v>59</v>
      </c>
      <c r="D14" s="33">
        <v>0.1757</v>
      </c>
      <c r="E14" s="28"/>
      <c r="F14" s="28"/>
      <c r="G14" s="28"/>
      <c r="H14" s="28"/>
      <c r="K14" s="11"/>
      <c r="L14" s="12"/>
      <c r="M14" s="15"/>
      <c r="N14" s="11"/>
      <c r="O14" s="11"/>
      <c r="P14" s="11"/>
      <c r="Q14" s="11"/>
    </row>
    <row r="15" spans="2:17" ht="15.75" customHeight="1" x14ac:dyDescent="0.2">
      <c r="B15" s="34">
        <v>6</v>
      </c>
      <c r="C15" s="28" t="s">
        <v>60</v>
      </c>
      <c r="D15" s="33">
        <v>0.2051</v>
      </c>
      <c r="E15" s="28"/>
      <c r="F15" s="28"/>
      <c r="G15" s="28"/>
      <c r="H15" s="28"/>
      <c r="K15" s="11"/>
      <c r="L15" s="12"/>
      <c r="M15" s="15"/>
      <c r="N15" s="11"/>
      <c r="O15" s="11"/>
      <c r="P15" s="11"/>
      <c r="Q15" s="11"/>
    </row>
    <row r="16" spans="2:17" ht="15.75" customHeight="1" x14ac:dyDescent="0.2">
      <c r="B16" s="34">
        <v>7</v>
      </c>
      <c r="C16" s="28" t="s">
        <v>61</v>
      </c>
      <c r="D16" s="33">
        <v>0.2296</v>
      </c>
      <c r="E16" s="28"/>
      <c r="F16" s="28"/>
      <c r="G16" s="28"/>
      <c r="H16" s="28"/>
      <c r="K16" s="11"/>
      <c r="L16" s="12"/>
      <c r="M16" s="16"/>
      <c r="N16" s="11"/>
      <c r="O16" s="11"/>
      <c r="P16" s="11"/>
      <c r="Q16" s="11"/>
    </row>
    <row r="17" spans="2:17" ht="15.75" customHeight="1" x14ac:dyDescent="0.2">
      <c r="B17" s="34"/>
      <c r="C17" s="26" t="s">
        <v>62</v>
      </c>
      <c r="D17" s="27"/>
      <c r="E17" s="27"/>
      <c r="F17" s="27"/>
      <c r="G17" s="27"/>
      <c r="H17" s="27"/>
      <c r="K17" s="14"/>
      <c r="L17" s="115"/>
      <c r="M17" s="116"/>
      <c r="N17" s="116"/>
      <c r="O17" s="116"/>
      <c r="P17" s="116"/>
      <c r="Q17" s="117"/>
    </row>
    <row r="18" spans="2:17" ht="15.75" customHeight="1" x14ac:dyDescent="0.2">
      <c r="B18" s="34" t="s">
        <v>63</v>
      </c>
      <c r="C18" s="28" t="s">
        <v>64</v>
      </c>
      <c r="D18" s="33">
        <v>2.1999999999999992E-2</v>
      </c>
      <c r="E18" s="29"/>
      <c r="F18" s="29"/>
      <c r="G18" s="29"/>
      <c r="H18" s="29"/>
      <c r="K18" s="11"/>
      <c r="L18" s="12"/>
      <c r="M18" s="16"/>
      <c r="N18" s="11"/>
      <c r="O18" s="11"/>
      <c r="P18" s="11"/>
      <c r="Q18" s="11"/>
    </row>
    <row r="19" spans="2:17" ht="15.75" customHeight="1" x14ac:dyDescent="0.2">
      <c r="B19" s="34" t="s">
        <v>65</v>
      </c>
      <c r="C19" s="28" t="s">
        <v>66</v>
      </c>
      <c r="D19" s="33">
        <v>2.2000000000000006E-2</v>
      </c>
      <c r="E19" s="29"/>
      <c r="F19" s="29"/>
      <c r="G19" s="29"/>
      <c r="H19" s="29"/>
      <c r="K19" s="11"/>
      <c r="L19" s="12"/>
      <c r="M19" s="15"/>
      <c r="N19" s="11"/>
      <c r="O19" s="11"/>
      <c r="P19" s="11"/>
      <c r="Q19" s="11"/>
    </row>
    <row r="20" spans="2:17" ht="15.75" customHeight="1" x14ac:dyDescent="0.2">
      <c r="B20" s="34" t="s">
        <v>67</v>
      </c>
      <c r="C20" s="28" t="s">
        <v>68</v>
      </c>
      <c r="D20" s="33">
        <v>2.2000000000000006E-2</v>
      </c>
      <c r="E20" s="29"/>
      <c r="F20" s="29"/>
      <c r="G20" s="29"/>
      <c r="H20" s="29"/>
      <c r="K20" s="11"/>
      <c r="L20" s="12"/>
      <c r="M20" s="15"/>
      <c r="N20" s="11"/>
      <c r="O20" s="11"/>
      <c r="P20" s="11"/>
      <c r="Q20" s="11"/>
    </row>
    <row r="21" spans="2:17" ht="15.75" customHeight="1" x14ac:dyDescent="0.2">
      <c r="B21" s="34" t="s">
        <v>69</v>
      </c>
      <c r="C21" s="28" t="s">
        <v>70</v>
      </c>
      <c r="D21" s="33">
        <v>0.10199999999999999</v>
      </c>
      <c r="E21" s="29"/>
      <c r="F21" s="29"/>
      <c r="G21" s="29"/>
      <c r="H21" s="29"/>
      <c r="K21" s="11"/>
      <c r="L21" s="12"/>
      <c r="M21" s="15"/>
      <c r="N21" s="11"/>
      <c r="O21" s="11"/>
      <c r="P21" s="11"/>
      <c r="Q21" s="11"/>
    </row>
    <row r="22" spans="2:17" ht="15.75" customHeight="1" x14ac:dyDescent="0.2">
      <c r="B22" s="34"/>
      <c r="C22" s="26" t="s">
        <v>71</v>
      </c>
      <c r="D22" s="33"/>
      <c r="E22" s="27"/>
      <c r="F22" s="27"/>
      <c r="G22" s="27"/>
      <c r="H22" s="27"/>
      <c r="K22" s="14"/>
      <c r="L22" s="115"/>
      <c r="M22" s="116"/>
      <c r="N22" s="116"/>
      <c r="O22" s="116"/>
      <c r="P22" s="116"/>
      <c r="Q22" s="117"/>
    </row>
    <row r="23" spans="2:17" ht="15.75" customHeight="1" x14ac:dyDescent="0.2">
      <c r="B23" s="34">
        <v>8</v>
      </c>
      <c r="C23" s="28" t="s">
        <v>72</v>
      </c>
      <c r="D23" s="33">
        <v>2.4999999999966209E-2</v>
      </c>
      <c r="E23" s="29"/>
      <c r="F23" s="29"/>
      <c r="G23" s="29"/>
      <c r="H23" s="29"/>
      <c r="K23" s="11"/>
      <c r="L23" s="12"/>
      <c r="M23" s="16"/>
      <c r="N23" s="11"/>
      <c r="O23" s="11"/>
      <c r="P23" s="11"/>
      <c r="Q23" s="11"/>
    </row>
    <row r="24" spans="2:17" ht="15.75" customHeight="1" x14ac:dyDescent="0.2">
      <c r="B24" s="34" t="s">
        <v>73</v>
      </c>
      <c r="C24" s="28" t="s">
        <v>74</v>
      </c>
      <c r="D24" s="33">
        <v>0</v>
      </c>
      <c r="E24" s="29"/>
      <c r="F24" s="29"/>
      <c r="G24" s="29"/>
      <c r="H24" s="29"/>
      <c r="K24" s="11"/>
      <c r="L24" s="12"/>
      <c r="M24" s="15"/>
      <c r="N24" s="11"/>
      <c r="O24" s="11"/>
      <c r="P24" s="11"/>
      <c r="Q24" s="11"/>
    </row>
    <row r="25" spans="2:17" ht="15.75" customHeight="1" x14ac:dyDescent="0.2">
      <c r="B25" s="34">
        <v>9</v>
      </c>
      <c r="C25" s="28" t="s">
        <v>75</v>
      </c>
      <c r="D25" s="33">
        <v>1.1133577478471962E-2</v>
      </c>
      <c r="E25" s="29"/>
      <c r="F25" s="29"/>
      <c r="G25" s="29"/>
      <c r="H25" s="29"/>
      <c r="K25" s="11"/>
      <c r="L25" s="12"/>
      <c r="M25" s="15"/>
      <c r="N25" s="11"/>
      <c r="O25" s="11"/>
      <c r="P25" s="11"/>
      <c r="Q25" s="11"/>
    </row>
    <row r="26" spans="2:17" ht="15.75" customHeight="1" x14ac:dyDescent="0.2">
      <c r="B26" s="34" t="s">
        <v>76</v>
      </c>
      <c r="C26" s="28" t="s">
        <v>77</v>
      </c>
      <c r="D26" s="33">
        <v>4.152017974648127E-2</v>
      </c>
      <c r="E26" s="29"/>
      <c r="F26" s="29"/>
      <c r="G26" s="29"/>
      <c r="H26" s="29"/>
      <c r="K26" s="11"/>
      <c r="L26" s="12"/>
      <c r="M26" s="15"/>
      <c r="N26" s="11"/>
      <c r="O26" s="11"/>
      <c r="P26" s="11"/>
      <c r="Q26" s="11"/>
    </row>
    <row r="27" spans="2:17" ht="15.75" customHeight="1" x14ac:dyDescent="0.2">
      <c r="B27" s="34">
        <v>10</v>
      </c>
      <c r="C27" s="28" t="s">
        <v>78</v>
      </c>
      <c r="D27" s="33">
        <v>0</v>
      </c>
      <c r="E27" s="29"/>
      <c r="F27" s="29"/>
      <c r="G27" s="29"/>
      <c r="H27" s="29"/>
      <c r="K27" s="11"/>
      <c r="L27" s="12"/>
      <c r="M27" s="15"/>
      <c r="N27" s="11"/>
      <c r="O27" s="11"/>
      <c r="P27" s="11"/>
      <c r="Q27" s="11"/>
    </row>
    <row r="28" spans="2:17" ht="15.75" customHeight="1" x14ac:dyDescent="0.2">
      <c r="B28" s="34" t="s">
        <v>79</v>
      </c>
      <c r="C28" s="28" t="s">
        <v>80</v>
      </c>
      <c r="D28" s="33">
        <v>9.9999999999864832E-3</v>
      </c>
      <c r="E28" s="29"/>
      <c r="F28" s="29"/>
      <c r="G28" s="29"/>
      <c r="H28" s="29"/>
      <c r="K28" s="11"/>
      <c r="L28" s="12"/>
      <c r="M28" s="15"/>
      <c r="N28" s="11"/>
      <c r="O28" s="11"/>
      <c r="P28" s="11"/>
      <c r="Q28" s="11"/>
    </row>
    <row r="29" spans="2:17" ht="15.75" customHeight="1" x14ac:dyDescent="0.2">
      <c r="B29" s="34">
        <v>11</v>
      </c>
      <c r="C29" s="28" t="s">
        <v>81</v>
      </c>
      <c r="D29" s="33">
        <v>8.7653757224905926E-2</v>
      </c>
      <c r="E29" s="29"/>
      <c r="F29" s="29"/>
      <c r="G29" s="29"/>
      <c r="H29" s="29"/>
      <c r="K29" s="11"/>
      <c r="L29" s="12"/>
      <c r="M29" s="15"/>
      <c r="N29" s="11"/>
      <c r="O29" s="11"/>
      <c r="P29" s="11"/>
      <c r="Q29" s="11"/>
    </row>
    <row r="30" spans="2:17" ht="15.75" customHeight="1" x14ac:dyDescent="0.2">
      <c r="B30" s="34" t="s">
        <v>82</v>
      </c>
      <c r="C30" s="28" t="s">
        <v>83</v>
      </c>
      <c r="D30" s="33">
        <v>0.18970000000000001</v>
      </c>
      <c r="E30" s="29"/>
      <c r="F30" s="29"/>
      <c r="G30" s="29"/>
      <c r="H30" s="29"/>
      <c r="K30" s="11"/>
      <c r="L30" s="12"/>
      <c r="M30" s="15"/>
      <c r="N30" s="11"/>
      <c r="O30" s="11"/>
      <c r="P30" s="11"/>
      <c r="Q30" s="11"/>
    </row>
    <row r="31" spans="2:17" ht="15.75" customHeight="1" x14ac:dyDescent="0.2">
      <c r="B31" s="34">
        <v>12</v>
      </c>
      <c r="C31" s="28" t="s">
        <v>84</v>
      </c>
      <c r="D31" s="33">
        <v>0</v>
      </c>
      <c r="E31" s="29"/>
      <c r="F31" s="29"/>
      <c r="G31" s="29"/>
      <c r="H31" s="29"/>
      <c r="K31" s="11"/>
      <c r="L31" s="12"/>
      <c r="M31" s="17"/>
      <c r="N31" s="11"/>
      <c r="O31" s="11"/>
      <c r="P31" s="11"/>
      <c r="Q31" s="11"/>
    </row>
    <row r="32" spans="2:17" ht="15.75" customHeight="1" x14ac:dyDescent="0.2">
      <c r="B32" s="26"/>
      <c r="C32" s="26" t="s">
        <v>7</v>
      </c>
      <c r="D32" s="27"/>
      <c r="E32" s="27"/>
      <c r="F32" s="27"/>
      <c r="G32" s="27"/>
      <c r="H32" s="27"/>
      <c r="K32" s="14"/>
      <c r="L32" s="115"/>
      <c r="M32" s="116"/>
      <c r="N32" s="116"/>
      <c r="O32" s="116"/>
      <c r="P32" s="116"/>
      <c r="Q32" s="117"/>
    </row>
    <row r="33" spans="2:17" ht="15.75" customHeight="1" x14ac:dyDescent="0.2">
      <c r="B33" s="34">
        <v>13</v>
      </c>
      <c r="C33" s="28" t="s">
        <v>85</v>
      </c>
      <c r="D33" s="31">
        <v>448528.33817</v>
      </c>
      <c r="E33" s="29"/>
      <c r="F33" s="29"/>
      <c r="G33" s="29"/>
      <c r="H33" s="29"/>
      <c r="K33" s="11"/>
      <c r="L33" s="18"/>
      <c r="M33" s="13"/>
      <c r="N33" s="11"/>
      <c r="O33" s="11"/>
      <c r="P33" s="11"/>
      <c r="Q33" s="11"/>
    </row>
    <row r="34" spans="2:17" ht="15.75" customHeight="1" x14ac:dyDescent="0.2">
      <c r="B34" s="34">
        <v>14</v>
      </c>
      <c r="C34" s="28" t="s">
        <v>86</v>
      </c>
      <c r="D34" s="33">
        <v>3.7199999999999997E-2</v>
      </c>
      <c r="E34" s="29"/>
      <c r="F34" s="29"/>
      <c r="G34" s="29"/>
      <c r="H34" s="29"/>
      <c r="K34" s="11"/>
      <c r="L34" s="18"/>
      <c r="M34" s="15"/>
      <c r="N34" s="11"/>
      <c r="O34" s="11"/>
      <c r="P34" s="11"/>
      <c r="Q34" s="11"/>
    </row>
    <row r="35" spans="2:17" ht="15.75" customHeight="1" x14ac:dyDescent="0.2">
      <c r="B35" s="26"/>
      <c r="C35" s="26" t="s">
        <v>87</v>
      </c>
      <c r="D35" s="27"/>
      <c r="E35" s="27"/>
      <c r="F35" s="27"/>
      <c r="G35" s="27"/>
      <c r="H35" s="27"/>
      <c r="K35" s="14"/>
      <c r="L35" s="115"/>
      <c r="M35" s="116"/>
      <c r="N35" s="116"/>
      <c r="O35" s="116"/>
      <c r="P35" s="116"/>
      <c r="Q35" s="117"/>
    </row>
    <row r="36" spans="2:17" ht="15.75" customHeight="1" x14ac:dyDescent="0.2">
      <c r="B36" s="34" t="s">
        <v>88</v>
      </c>
      <c r="C36" s="28" t="s">
        <v>89</v>
      </c>
      <c r="D36" s="33"/>
      <c r="E36" s="29"/>
      <c r="F36" s="29"/>
      <c r="G36" s="29"/>
      <c r="H36" s="29"/>
      <c r="K36" s="11"/>
      <c r="L36" s="12"/>
      <c r="M36" s="15"/>
      <c r="N36" s="11"/>
      <c r="O36" s="11"/>
      <c r="P36" s="11"/>
      <c r="Q36" s="11"/>
    </row>
    <row r="37" spans="2:17" ht="15.75" customHeight="1" x14ac:dyDescent="0.2">
      <c r="B37" s="34" t="s">
        <v>90</v>
      </c>
      <c r="C37" s="28" t="s">
        <v>66</v>
      </c>
      <c r="D37" s="33"/>
      <c r="E37" s="29"/>
      <c r="F37" s="29"/>
      <c r="G37" s="29"/>
      <c r="H37" s="29"/>
      <c r="K37" s="11"/>
      <c r="L37" s="12"/>
      <c r="M37" s="15"/>
      <c r="N37" s="11"/>
      <c r="O37" s="11"/>
      <c r="P37" s="11"/>
      <c r="Q37" s="11"/>
    </row>
    <row r="38" spans="2:17" ht="15.75" customHeight="1" x14ac:dyDescent="0.2">
      <c r="B38" s="34" t="s">
        <v>91</v>
      </c>
      <c r="C38" s="28" t="s">
        <v>92</v>
      </c>
      <c r="D38" s="33">
        <v>0.03</v>
      </c>
      <c r="E38" s="29"/>
      <c r="F38" s="29"/>
      <c r="G38" s="29"/>
      <c r="H38" s="29"/>
      <c r="K38" s="11"/>
      <c r="L38" s="12"/>
      <c r="M38" s="15"/>
      <c r="N38" s="11"/>
      <c r="O38" s="11"/>
      <c r="P38" s="11"/>
      <c r="Q38" s="11"/>
    </row>
    <row r="39" spans="2:17" ht="15.75" customHeight="1" x14ac:dyDescent="0.2">
      <c r="B39" s="26"/>
      <c r="C39" s="26" t="s">
        <v>93</v>
      </c>
      <c r="D39" s="33"/>
      <c r="E39" s="27"/>
      <c r="F39" s="27"/>
      <c r="G39" s="27"/>
      <c r="H39" s="27"/>
      <c r="K39" s="14"/>
      <c r="L39" s="115"/>
      <c r="M39" s="116"/>
      <c r="N39" s="116"/>
      <c r="O39" s="116"/>
      <c r="P39" s="116"/>
      <c r="Q39" s="117"/>
    </row>
    <row r="40" spans="2:17" ht="15.75" customHeight="1" x14ac:dyDescent="0.2">
      <c r="B40" s="34" t="s">
        <v>94</v>
      </c>
      <c r="C40" s="28" t="s">
        <v>95</v>
      </c>
      <c r="D40" s="33">
        <v>0</v>
      </c>
      <c r="E40" s="29"/>
      <c r="F40" s="29"/>
      <c r="G40" s="29"/>
      <c r="H40" s="29"/>
      <c r="K40" s="11"/>
      <c r="L40" s="19"/>
      <c r="M40" s="17"/>
      <c r="N40" s="11"/>
      <c r="O40" s="11"/>
      <c r="P40" s="11"/>
      <c r="Q40" s="11"/>
    </row>
    <row r="41" spans="2:17" ht="15.75" customHeight="1" x14ac:dyDescent="0.2">
      <c r="B41" s="34" t="s">
        <v>96</v>
      </c>
      <c r="C41" s="28" t="s">
        <v>97</v>
      </c>
      <c r="D41" s="33">
        <v>0.03</v>
      </c>
      <c r="E41" s="29"/>
      <c r="F41" s="29"/>
      <c r="G41" s="29"/>
      <c r="H41" s="29"/>
      <c r="K41" s="11"/>
      <c r="L41" s="12"/>
      <c r="M41" s="17"/>
      <c r="N41" s="11"/>
      <c r="O41" s="11"/>
      <c r="P41" s="11"/>
      <c r="Q41" s="11"/>
    </row>
    <row r="42" spans="2:17" ht="15.75" customHeight="1" x14ac:dyDescent="0.2">
      <c r="B42" s="26"/>
      <c r="C42" s="26" t="s">
        <v>8</v>
      </c>
      <c r="D42" s="27"/>
      <c r="E42" s="27"/>
      <c r="F42" s="27"/>
      <c r="G42" s="27"/>
      <c r="H42" s="27"/>
      <c r="K42" s="14"/>
      <c r="L42" s="115"/>
      <c r="M42" s="116"/>
      <c r="N42" s="116"/>
      <c r="O42" s="116"/>
      <c r="P42" s="116"/>
      <c r="Q42" s="117"/>
    </row>
    <row r="43" spans="2:17" ht="15.75" customHeight="1" x14ac:dyDescent="0.2">
      <c r="B43" s="34">
        <v>15</v>
      </c>
      <c r="C43" s="28" t="s">
        <v>98</v>
      </c>
      <c r="D43" s="32">
        <v>101899.99409718</v>
      </c>
      <c r="E43" s="29"/>
      <c r="F43" s="29"/>
      <c r="G43" s="29"/>
      <c r="H43" s="29"/>
      <c r="K43" s="11"/>
      <c r="L43" s="18"/>
      <c r="M43" s="17"/>
      <c r="N43" s="11"/>
      <c r="O43" s="11"/>
      <c r="P43" s="11"/>
      <c r="Q43" s="11"/>
    </row>
    <row r="44" spans="2:17" ht="15.75" customHeight="1" x14ac:dyDescent="0.2">
      <c r="B44" s="34" t="s">
        <v>99</v>
      </c>
      <c r="C44" s="28" t="s">
        <v>100</v>
      </c>
      <c r="D44" s="32">
        <v>128111.54957915199</v>
      </c>
      <c r="E44" s="29"/>
      <c r="F44" s="29"/>
      <c r="G44" s="29"/>
      <c r="H44" s="29"/>
      <c r="K44" s="11"/>
      <c r="L44" s="18"/>
      <c r="M44" s="17"/>
      <c r="N44" s="11"/>
      <c r="O44" s="11"/>
      <c r="P44" s="11"/>
      <c r="Q44" s="11"/>
    </row>
    <row r="45" spans="2:17" ht="15.75" customHeight="1" x14ac:dyDescent="0.2">
      <c r="B45" s="34" t="s">
        <v>101</v>
      </c>
      <c r="C45" s="28" t="s">
        <v>102</v>
      </c>
      <c r="D45" s="32">
        <v>97322.073506920002</v>
      </c>
      <c r="E45" s="29"/>
      <c r="F45" s="29"/>
      <c r="G45" s="29"/>
      <c r="H45" s="29"/>
      <c r="K45" s="11"/>
      <c r="L45" s="18"/>
      <c r="M45" s="17"/>
      <c r="N45" s="11"/>
      <c r="O45" s="11"/>
      <c r="P45" s="11"/>
      <c r="Q45" s="11"/>
    </row>
    <row r="46" spans="2:17" ht="15.75" customHeight="1" x14ac:dyDescent="0.2">
      <c r="B46" s="34">
        <v>16</v>
      </c>
      <c r="C46" s="28" t="s">
        <v>103</v>
      </c>
      <c r="D46" s="32">
        <v>32027.887394787998</v>
      </c>
      <c r="E46" s="29"/>
      <c r="F46" s="29"/>
      <c r="G46" s="29"/>
      <c r="H46" s="29"/>
      <c r="K46" s="11"/>
      <c r="L46" s="18"/>
      <c r="M46" s="17"/>
      <c r="N46" s="11"/>
      <c r="O46" s="11"/>
      <c r="P46" s="11"/>
      <c r="Q46" s="11"/>
    </row>
    <row r="47" spans="2:17" ht="15.75" customHeight="1" x14ac:dyDescent="0.2">
      <c r="B47" s="34">
        <v>17</v>
      </c>
      <c r="C47" s="28" t="s">
        <v>104</v>
      </c>
      <c r="D47" s="33" t="s">
        <v>578</v>
      </c>
      <c r="E47" s="29"/>
      <c r="F47" s="29"/>
      <c r="G47" s="29"/>
      <c r="H47" s="29"/>
      <c r="K47" s="11"/>
      <c r="L47" s="18"/>
      <c r="M47" s="20"/>
      <c r="N47" s="11"/>
      <c r="O47" s="11"/>
      <c r="P47" s="11"/>
      <c r="Q47" s="11"/>
    </row>
    <row r="48" spans="2:17" ht="15.75" customHeight="1" x14ac:dyDescent="0.2">
      <c r="B48" s="26"/>
      <c r="C48" s="26" t="s">
        <v>29</v>
      </c>
      <c r="D48" s="27"/>
      <c r="E48" s="27"/>
      <c r="F48" s="27"/>
      <c r="G48" s="27"/>
      <c r="H48" s="27"/>
      <c r="K48" s="14"/>
      <c r="L48" s="115"/>
      <c r="M48" s="116"/>
      <c r="N48" s="116"/>
      <c r="O48" s="116"/>
      <c r="P48" s="116"/>
      <c r="Q48" s="117"/>
    </row>
    <row r="49" spans="2:17" ht="15.75" customHeight="1" x14ac:dyDescent="0.2">
      <c r="B49" s="34">
        <v>18</v>
      </c>
      <c r="C49" s="28" t="s">
        <v>105</v>
      </c>
      <c r="D49" s="32">
        <v>395208.68418240995</v>
      </c>
      <c r="E49" s="29"/>
      <c r="F49" s="29"/>
      <c r="G49" s="29"/>
      <c r="H49" s="29"/>
      <c r="K49" s="11"/>
      <c r="L49" s="18"/>
      <c r="M49" s="13"/>
      <c r="N49" s="11"/>
      <c r="O49" s="11"/>
      <c r="P49" s="11"/>
      <c r="Q49" s="11"/>
    </row>
    <row r="50" spans="2:17" ht="15.75" customHeight="1" x14ac:dyDescent="0.2">
      <c r="B50" s="34">
        <v>19</v>
      </c>
      <c r="C50" s="28" t="s">
        <v>106</v>
      </c>
      <c r="D50" s="32">
        <v>214872.4556021</v>
      </c>
      <c r="E50" s="29"/>
      <c r="F50" s="29"/>
      <c r="G50" s="29"/>
      <c r="H50" s="29"/>
      <c r="K50" s="11"/>
      <c r="L50" s="18"/>
      <c r="M50" s="13"/>
      <c r="N50" s="11"/>
      <c r="O50" s="11"/>
      <c r="P50" s="11"/>
      <c r="Q50" s="11"/>
    </row>
    <row r="51" spans="2:17" ht="15.75" customHeight="1" x14ac:dyDescent="0.2">
      <c r="B51" s="34">
        <v>20</v>
      </c>
      <c r="C51" s="28" t="s">
        <v>107</v>
      </c>
      <c r="D51" s="33">
        <v>1.8392999999999999</v>
      </c>
      <c r="E51" s="29"/>
      <c r="F51" s="29"/>
      <c r="G51" s="29"/>
      <c r="H51" s="29"/>
      <c r="K51" s="11"/>
      <c r="L51" s="18"/>
      <c r="M51" s="21"/>
      <c r="N51" s="11"/>
      <c r="O51" s="11"/>
      <c r="P51" s="11"/>
      <c r="Q51" s="11"/>
    </row>
  </sheetData>
  <mergeCells count="9">
    <mergeCell ref="L39:Q39"/>
    <mergeCell ref="L42:Q42"/>
    <mergeCell ref="L48:Q48"/>
    <mergeCell ref="L11:Q11"/>
    <mergeCell ref="L13:Q13"/>
    <mergeCell ref="L17:Q17"/>
    <mergeCell ref="L22:Q22"/>
    <mergeCell ref="L32:Q32"/>
    <mergeCell ref="L35:Q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AB21-635C-414B-8D42-D4B2CCC2E824}">
  <dimension ref="B2:AC44"/>
  <sheetViews>
    <sheetView showGridLines="0" showRowColHeaders="0" workbookViewId="0">
      <selection activeCell="D34" sqref="D34"/>
    </sheetView>
  </sheetViews>
  <sheetFormatPr defaultRowHeight="15" x14ac:dyDescent="0.25"/>
  <cols>
    <col min="1" max="1" width="9.140625" style="10"/>
    <col min="2" max="2" width="7" style="10" customWidth="1"/>
    <col min="3" max="3" width="67.42578125" style="10" customWidth="1"/>
    <col min="4" max="4" width="33.5703125" style="10" customWidth="1"/>
    <col min="5" max="5" width="25.42578125" style="10" hidden="1" customWidth="1"/>
    <col min="6" max="6" width="25.42578125" style="10" customWidth="1"/>
    <col min="7" max="9" width="9.140625" style="10"/>
    <col min="10" max="29" width="10.5703125" style="10" hidden="1" customWidth="1"/>
    <col min="30" max="31" width="10.5703125" style="10" customWidth="1"/>
    <col min="32" max="16384" width="9.140625" style="10"/>
  </cols>
  <sheetData>
    <row r="2" spans="2:6" x14ac:dyDescent="0.25">
      <c r="B2" s="55" t="s">
        <v>108</v>
      </c>
      <c r="C2" s="38"/>
      <c r="D2" s="39"/>
      <c r="E2" s="39"/>
      <c r="F2" s="39"/>
    </row>
    <row r="3" spans="2:6" x14ac:dyDescent="0.25">
      <c r="B3" s="38"/>
      <c r="C3" s="38"/>
      <c r="D3" s="39"/>
      <c r="E3" s="39"/>
      <c r="F3" s="39"/>
    </row>
    <row r="4" spans="2:6" x14ac:dyDescent="0.25">
      <c r="B4" s="38"/>
      <c r="C4" s="38"/>
      <c r="D4" s="39"/>
      <c r="E4" s="39"/>
      <c r="F4" s="39"/>
    </row>
    <row r="5" spans="2:6" ht="75" customHeight="1" x14ac:dyDescent="0.25">
      <c r="D5" s="89" t="s">
        <v>109</v>
      </c>
      <c r="E5" s="22"/>
      <c r="F5" s="89" t="s">
        <v>110</v>
      </c>
    </row>
    <row r="6" spans="2:6" x14ac:dyDescent="0.25">
      <c r="B6" s="118" t="s">
        <v>143</v>
      </c>
      <c r="C6" s="119"/>
      <c r="D6" s="90" t="s">
        <v>43</v>
      </c>
      <c r="E6" s="22" t="s">
        <v>44</v>
      </c>
      <c r="F6" s="90" t="s">
        <v>45</v>
      </c>
    </row>
    <row r="7" spans="2:6" x14ac:dyDescent="0.25">
      <c r="B7" s="120"/>
      <c r="C7" s="121"/>
      <c r="D7" s="75">
        <f>'EU KM1'!D6</f>
        <v>0</v>
      </c>
      <c r="E7" s="71" t="s">
        <v>48</v>
      </c>
      <c r="F7" s="75">
        <f>D7</f>
        <v>0</v>
      </c>
    </row>
    <row r="8" spans="2:6" x14ac:dyDescent="0.25">
      <c r="B8" s="42">
        <v>1</v>
      </c>
      <c r="C8" s="43" t="s">
        <v>111</v>
      </c>
      <c r="D8" s="102">
        <v>71731.837038149999</v>
      </c>
      <c r="E8" s="32">
        <v>0</v>
      </c>
      <c r="F8" s="102">
        <v>5738.5469630520001</v>
      </c>
    </row>
    <row r="9" spans="2:6" x14ac:dyDescent="0.25">
      <c r="B9" s="34">
        <v>2</v>
      </c>
      <c r="C9" s="28" t="s">
        <v>112</v>
      </c>
      <c r="D9" s="32">
        <v>71731.837038140002</v>
      </c>
      <c r="E9" s="32">
        <v>0</v>
      </c>
      <c r="F9" s="32">
        <v>5738.5469630511998</v>
      </c>
    </row>
    <row r="10" spans="2:6" x14ac:dyDescent="0.25">
      <c r="B10" s="34">
        <v>3</v>
      </c>
      <c r="C10" s="28" t="s">
        <v>113</v>
      </c>
      <c r="D10" s="32">
        <v>0</v>
      </c>
      <c r="E10" s="32">
        <v>0</v>
      </c>
      <c r="F10" s="32">
        <v>0</v>
      </c>
    </row>
    <row r="11" spans="2:6" x14ac:dyDescent="0.25">
      <c r="B11" s="34">
        <v>4</v>
      </c>
      <c r="C11" s="28" t="s">
        <v>114</v>
      </c>
      <c r="D11" s="32">
        <v>0</v>
      </c>
      <c r="E11" s="32">
        <v>0</v>
      </c>
      <c r="F11" s="32">
        <v>0</v>
      </c>
    </row>
    <row r="12" spans="2:6" x14ac:dyDescent="0.25">
      <c r="B12" s="34" t="s">
        <v>115</v>
      </c>
      <c r="C12" s="28" t="s">
        <v>116</v>
      </c>
      <c r="D12" s="32">
        <v>0</v>
      </c>
      <c r="E12" s="32">
        <v>0</v>
      </c>
      <c r="F12" s="32">
        <v>0</v>
      </c>
    </row>
    <row r="13" spans="2:6" x14ac:dyDescent="0.25">
      <c r="B13" s="34">
        <v>5</v>
      </c>
      <c r="C13" s="28" t="s">
        <v>117</v>
      </c>
      <c r="D13" s="32">
        <v>0</v>
      </c>
      <c r="E13" s="32">
        <v>0</v>
      </c>
      <c r="F13" s="32">
        <v>0</v>
      </c>
    </row>
    <row r="14" spans="2:6" x14ac:dyDescent="0.25">
      <c r="B14" s="34">
        <v>6</v>
      </c>
      <c r="C14" s="28" t="s">
        <v>118</v>
      </c>
      <c r="D14" s="32">
        <v>6073.198314969999</v>
      </c>
      <c r="E14" s="32">
        <v>0</v>
      </c>
      <c r="F14" s="32">
        <v>485.85586519759994</v>
      </c>
    </row>
    <row r="15" spans="2:6" x14ac:dyDescent="0.25">
      <c r="B15" s="34">
        <v>7</v>
      </c>
      <c r="C15" s="28" t="s">
        <v>112</v>
      </c>
      <c r="D15" s="32">
        <v>0</v>
      </c>
      <c r="E15" s="32">
        <v>0</v>
      </c>
      <c r="F15" s="32">
        <v>0</v>
      </c>
    </row>
    <row r="16" spans="2:6" x14ac:dyDescent="0.25">
      <c r="B16" s="34">
        <v>8</v>
      </c>
      <c r="C16" s="28" t="s">
        <v>119</v>
      </c>
      <c r="D16" s="32">
        <v>0</v>
      </c>
      <c r="E16" s="32">
        <v>0</v>
      </c>
      <c r="F16" s="32">
        <v>0</v>
      </c>
    </row>
    <row r="17" spans="2:6" x14ac:dyDescent="0.25">
      <c r="B17" s="34" t="s">
        <v>73</v>
      </c>
      <c r="C17" s="28" t="s">
        <v>120</v>
      </c>
      <c r="D17" s="32">
        <v>67.271759450000005</v>
      </c>
      <c r="E17" s="32">
        <v>0</v>
      </c>
      <c r="F17" s="32">
        <v>5.3817407560000001</v>
      </c>
    </row>
    <row r="18" spans="2:6" x14ac:dyDescent="0.25">
      <c r="B18" s="34" t="s">
        <v>121</v>
      </c>
      <c r="C18" s="28" t="s">
        <v>122</v>
      </c>
      <c r="D18" s="32">
        <v>3037.7813524799999</v>
      </c>
      <c r="E18" s="32">
        <v>0</v>
      </c>
      <c r="F18" s="32">
        <v>243.02250819840003</v>
      </c>
    </row>
    <row r="19" spans="2:6" x14ac:dyDescent="0.25">
      <c r="B19" s="34">
        <v>9</v>
      </c>
      <c r="C19" s="28" t="s">
        <v>123</v>
      </c>
      <c r="D19" s="32">
        <v>2968.1452030399996</v>
      </c>
      <c r="E19" s="32">
        <v>0</v>
      </c>
      <c r="F19" s="32">
        <v>237.45161624319996</v>
      </c>
    </row>
    <row r="20" spans="2:6" x14ac:dyDescent="0.25">
      <c r="B20" s="34">
        <v>10</v>
      </c>
      <c r="C20" s="28" t="s">
        <v>124</v>
      </c>
      <c r="D20" s="32">
        <v>0</v>
      </c>
      <c r="E20" s="32">
        <v>0</v>
      </c>
      <c r="F20" s="32">
        <v>0</v>
      </c>
    </row>
    <row r="21" spans="2:6" x14ac:dyDescent="0.25">
      <c r="B21" s="34">
        <v>11</v>
      </c>
      <c r="C21" s="28" t="s">
        <v>124</v>
      </c>
      <c r="D21" s="32">
        <v>0</v>
      </c>
      <c r="E21" s="32">
        <v>0</v>
      </c>
      <c r="F21" s="32">
        <v>0</v>
      </c>
    </row>
    <row r="22" spans="2:6" x14ac:dyDescent="0.25">
      <c r="B22" s="34">
        <v>12</v>
      </c>
      <c r="C22" s="28" t="s">
        <v>124</v>
      </c>
      <c r="D22" s="32">
        <v>0</v>
      </c>
      <c r="E22" s="32">
        <v>0</v>
      </c>
      <c r="F22" s="32">
        <v>0</v>
      </c>
    </row>
    <row r="23" spans="2:6" x14ac:dyDescent="0.25">
      <c r="B23" s="34">
        <v>13</v>
      </c>
      <c r="C23" s="28" t="s">
        <v>124</v>
      </c>
      <c r="D23" s="32">
        <v>0</v>
      </c>
      <c r="E23" s="32">
        <v>0</v>
      </c>
      <c r="F23" s="32">
        <v>0</v>
      </c>
    </row>
    <row r="24" spans="2:6" x14ac:dyDescent="0.25">
      <c r="B24" s="34">
        <v>14</v>
      </c>
      <c r="C24" s="28" t="s">
        <v>124</v>
      </c>
      <c r="D24" s="32">
        <v>0</v>
      </c>
      <c r="E24" s="32">
        <v>0</v>
      </c>
      <c r="F24" s="32">
        <v>0</v>
      </c>
    </row>
    <row r="25" spans="2:6" x14ac:dyDescent="0.25">
      <c r="B25" s="34">
        <v>15</v>
      </c>
      <c r="C25" s="28" t="s">
        <v>125</v>
      </c>
      <c r="D25" s="32">
        <v>0</v>
      </c>
      <c r="E25" s="32">
        <v>0</v>
      </c>
      <c r="F25" s="32">
        <v>0</v>
      </c>
    </row>
    <row r="26" spans="2:6" x14ac:dyDescent="0.25">
      <c r="B26" s="34">
        <v>16</v>
      </c>
      <c r="C26" s="28" t="s">
        <v>126</v>
      </c>
      <c r="D26" s="32">
        <v>0</v>
      </c>
      <c r="E26" s="32">
        <v>0</v>
      </c>
      <c r="F26" s="32">
        <v>0</v>
      </c>
    </row>
    <row r="27" spans="2:6" x14ac:dyDescent="0.25">
      <c r="B27" s="34">
        <v>17</v>
      </c>
      <c r="C27" s="28" t="s">
        <v>127</v>
      </c>
      <c r="D27" s="32">
        <v>0</v>
      </c>
      <c r="E27" s="32">
        <v>0</v>
      </c>
      <c r="F27" s="32">
        <v>0</v>
      </c>
    </row>
    <row r="28" spans="2:6" x14ac:dyDescent="0.25">
      <c r="B28" s="34">
        <v>18</v>
      </c>
      <c r="C28" s="28" t="s">
        <v>128</v>
      </c>
      <c r="D28" s="32">
        <v>0</v>
      </c>
      <c r="E28" s="32">
        <v>0</v>
      </c>
      <c r="F28" s="32">
        <v>0</v>
      </c>
    </row>
    <row r="29" spans="2:6" x14ac:dyDescent="0.25">
      <c r="B29" s="34">
        <v>19</v>
      </c>
      <c r="C29" s="28" t="s">
        <v>129</v>
      </c>
      <c r="D29" s="32">
        <v>0</v>
      </c>
      <c r="E29" s="32">
        <v>0</v>
      </c>
      <c r="F29" s="32">
        <v>0</v>
      </c>
    </row>
    <row r="30" spans="2:6" x14ac:dyDescent="0.25">
      <c r="B30" s="34" t="s">
        <v>130</v>
      </c>
      <c r="C30" s="28" t="s">
        <v>131</v>
      </c>
      <c r="D30" s="32">
        <v>0</v>
      </c>
      <c r="E30" s="32">
        <v>0</v>
      </c>
      <c r="F30" s="32">
        <v>0</v>
      </c>
    </row>
    <row r="31" spans="2:6" x14ac:dyDescent="0.25">
      <c r="B31" s="34">
        <v>20</v>
      </c>
      <c r="C31" s="28" t="s">
        <v>132</v>
      </c>
      <c r="D31" s="32">
        <v>0</v>
      </c>
      <c r="E31" s="32">
        <v>0</v>
      </c>
      <c r="F31" s="32">
        <v>0</v>
      </c>
    </row>
    <row r="32" spans="2:6" x14ac:dyDescent="0.25">
      <c r="B32" s="34">
        <v>21</v>
      </c>
      <c r="C32" s="28" t="s">
        <v>112</v>
      </c>
      <c r="D32" s="32">
        <v>0</v>
      </c>
      <c r="E32" s="32">
        <v>0</v>
      </c>
      <c r="F32" s="32">
        <v>0</v>
      </c>
    </row>
    <row r="33" spans="2:6" x14ac:dyDescent="0.25">
      <c r="B33" s="34">
        <v>22</v>
      </c>
      <c r="C33" s="28" t="s">
        <v>133</v>
      </c>
      <c r="D33" s="32">
        <v>0</v>
      </c>
      <c r="E33" s="32">
        <v>0</v>
      </c>
      <c r="F33" s="32">
        <v>0</v>
      </c>
    </row>
    <row r="34" spans="2:6" x14ac:dyDescent="0.25">
      <c r="B34" s="34" t="s">
        <v>134</v>
      </c>
      <c r="C34" s="28" t="s">
        <v>135</v>
      </c>
      <c r="D34" s="32">
        <v>0</v>
      </c>
      <c r="E34" s="32">
        <v>0</v>
      </c>
      <c r="F34" s="32">
        <v>0</v>
      </c>
    </row>
    <row r="35" spans="2:6" x14ac:dyDescent="0.25">
      <c r="B35" s="34">
        <v>23</v>
      </c>
      <c r="C35" s="28" t="s">
        <v>5</v>
      </c>
      <c r="D35" s="32">
        <v>3573.1856250000001</v>
      </c>
      <c r="E35" s="32">
        <v>0</v>
      </c>
      <c r="F35" s="32">
        <v>285.85485</v>
      </c>
    </row>
    <row r="36" spans="2:6" x14ac:dyDescent="0.25">
      <c r="B36" s="34" t="s">
        <v>136</v>
      </c>
      <c r="C36" s="28" t="s">
        <v>137</v>
      </c>
      <c r="D36" s="32">
        <v>3573.1856250000001</v>
      </c>
      <c r="E36" s="32">
        <v>0</v>
      </c>
      <c r="F36" s="32">
        <v>285.85485</v>
      </c>
    </row>
    <row r="37" spans="2:6" x14ac:dyDescent="0.25">
      <c r="B37" s="34" t="s">
        <v>138</v>
      </c>
      <c r="C37" s="28" t="s">
        <v>139</v>
      </c>
      <c r="D37" s="32">
        <v>0</v>
      </c>
      <c r="E37" s="32">
        <v>0</v>
      </c>
      <c r="F37" s="32">
        <v>0</v>
      </c>
    </row>
    <row r="38" spans="2:6" x14ac:dyDescent="0.25">
      <c r="B38" s="34" t="s">
        <v>140</v>
      </c>
      <c r="C38" s="28" t="s">
        <v>141</v>
      </c>
      <c r="D38" s="32">
        <v>0</v>
      </c>
      <c r="E38" s="32">
        <v>0</v>
      </c>
      <c r="F38" s="32">
        <v>0</v>
      </c>
    </row>
    <row r="39" spans="2:6" x14ac:dyDescent="0.25">
      <c r="B39" s="34">
        <v>24</v>
      </c>
      <c r="C39" s="28" t="s">
        <v>142</v>
      </c>
      <c r="D39" s="32">
        <v>0</v>
      </c>
      <c r="E39" s="32">
        <v>0</v>
      </c>
      <c r="F39" s="32">
        <v>0</v>
      </c>
    </row>
    <row r="40" spans="2:6" x14ac:dyDescent="0.25">
      <c r="B40" s="34">
        <v>25</v>
      </c>
      <c r="C40" s="28" t="s">
        <v>124</v>
      </c>
      <c r="D40" s="32">
        <v>0</v>
      </c>
      <c r="E40" s="32">
        <v>0</v>
      </c>
      <c r="F40" s="32">
        <v>0</v>
      </c>
    </row>
    <row r="41" spans="2:6" x14ac:dyDescent="0.25">
      <c r="B41" s="34">
        <v>26</v>
      </c>
      <c r="C41" s="28" t="s">
        <v>124</v>
      </c>
      <c r="D41" s="32">
        <v>0</v>
      </c>
      <c r="E41" s="32">
        <v>0</v>
      </c>
      <c r="F41" s="32">
        <v>0</v>
      </c>
    </row>
    <row r="42" spans="2:6" x14ac:dyDescent="0.25">
      <c r="B42" s="34">
        <v>27</v>
      </c>
      <c r="C42" s="28" t="s">
        <v>124</v>
      </c>
      <c r="D42" s="32">
        <v>0</v>
      </c>
      <c r="E42" s="32">
        <v>0</v>
      </c>
      <c r="F42" s="32">
        <v>0</v>
      </c>
    </row>
    <row r="43" spans="2:6" x14ac:dyDescent="0.25">
      <c r="B43" s="34">
        <v>28</v>
      </c>
      <c r="C43" s="28" t="s">
        <v>124</v>
      </c>
      <c r="D43" s="32">
        <v>0</v>
      </c>
      <c r="E43" s="32">
        <v>0</v>
      </c>
      <c r="F43" s="32">
        <v>0</v>
      </c>
    </row>
    <row r="44" spans="2:6" x14ac:dyDescent="0.25">
      <c r="B44" s="40">
        <v>29</v>
      </c>
      <c r="C44" s="41" t="s">
        <v>6</v>
      </c>
      <c r="D44" s="81">
        <v>81378.220978119993</v>
      </c>
      <c r="E44" s="81">
        <v>0</v>
      </c>
      <c r="F44" s="81">
        <v>6510.2576782495998</v>
      </c>
    </row>
  </sheetData>
  <mergeCells count="1">
    <mergeCell ref="B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5FB4-1CF8-4BD2-909A-232E4A586286}">
  <dimension ref="B2:K123"/>
  <sheetViews>
    <sheetView showGridLines="0" showRowColHeaders="0" workbookViewId="0">
      <selection activeCell="D30" sqref="D30"/>
    </sheetView>
  </sheetViews>
  <sheetFormatPr defaultRowHeight="15" customHeight="1" x14ac:dyDescent="0.2"/>
  <cols>
    <col min="1" max="1" width="9.140625" style="2"/>
    <col min="2" max="2" width="7" style="2" customWidth="1"/>
    <col min="3" max="3" width="190.85546875" style="2" customWidth="1"/>
    <col min="4" max="4" width="15.42578125" style="2" customWidth="1"/>
    <col min="5" max="11" width="10.7109375" style="2" hidden="1" customWidth="1"/>
    <col min="12" max="16384" width="9.140625" style="2"/>
  </cols>
  <sheetData>
    <row r="2" spans="2:7" ht="15" customHeight="1" x14ac:dyDescent="0.2">
      <c r="B2" s="24" t="s">
        <v>144</v>
      </c>
      <c r="C2" s="45"/>
      <c r="D2" s="46"/>
      <c r="E2" s="45"/>
    </row>
    <row r="3" spans="2:7" ht="15" customHeight="1" x14ac:dyDescent="0.2">
      <c r="B3" s="24"/>
      <c r="C3" s="45"/>
      <c r="D3" s="46"/>
      <c r="E3" s="45"/>
    </row>
    <row r="4" spans="2:7" ht="15" customHeight="1" x14ac:dyDescent="0.2">
      <c r="B4" s="45"/>
      <c r="C4" s="45"/>
      <c r="D4" s="45"/>
      <c r="E4" s="45"/>
    </row>
    <row r="5" spans="2:7" ht="15" customHeight="1" x14ac:dyDescent="0.2">
      <c r="B5" s="44"/>
      <c r="C5" s="44"/>
      <c r="D5" s="89" t="s">
        <v>145</v>
      </c>
      <c r="E5" s="22" t="s">
        <v>146</v>
      </c>
    </row>
    <row r="6" spans="2:7" ht="15" customHeight="1" x14ac:dyDescent="0.2">
      <c r="B6" s="44"/>
      <c r="C6" s="93" t="s">
        <v>143</v>
      </c>
      <c r="D6" s="90" t="s">
        <v>147</v>
      </c>
      <c r="E6" s="22" t="s">
        <v>148</v>
      </c>
    </row>
    <row r="7" spans="2:7" ht="15" customHeight="1" x14ac:dyDescent="0.2">
      <c r="B7" s="49"/>
      <c r="C7" s="49" t="s">
        <v>149</v>
      </c>
      <c r="D7" s="49"/>
      <c r="E7" s="49"/>
    </row>
    <row r="8" spans="2:7" ht="15" customHeight="1" x14ac:dyDescent="0.2">
      <c r="B8" s="47">
        <v>1</v>
      </c>
      <c r="C8" s="47" t="s">
        <v>150</v>
      </c>
      <c r="D8" s="85">
        <v>3894.625</v>
      </c>
      <c r="E8" s="48" t="s">
        <v>151</v>
      </c>
      <c r="G8" s="2">
        <v>3894625000</v>
      </c>
    </row>
    <row r="9" spans="2:7" ht="15" customHeight="1" x14ac:dyDescent="0.2">
      <c r="B9" s="47"/>
      <c r="C9" s="47" t="s">
        <v>152</v>
      </c>
      <c r="D9" s="85">
        <v>0</v>
      </c>
      <c r="E9" s="48"/>
      <c r="G9" s="2" t="s">
        <v>153</v>
      </c>
    </row>
    <row r="10" spans="2:7" ht="15" customHeight="1" x14ac:dyDescent="0.2">
      <c r="B10" s="47"/>
      <c r="C10" s="47" t="s">
        <v>154</v>
      </c>
      <c r="D10" s="85">
        <v>0</v>
      </c>
      <c r="E10" s="48"/>
      <c r="G10" s="2" t="s">
        <v>153</v>
      </c>
    </row>
    <row r="11" spans="2:7" ht="15" customHeight="1" x14ac:dyDescent="0.2">
      <c r="B11" s="47"/>
      <c r="C11" s="47" t="s">
        <v>155</v>
      </c>
      <c r="D11" s="85">
        <v>0</v>
      </c>
      <c r="E11" s="48"/>
      <c r="G11" s="2" t="s">
        <v>153</v>
      </c>
    </row>
    <row r="12" spans="2:7" ht="15" customHeight="1" x14ac:dyDescent="0.2">
      <c r="B12" s="47">
        <v>2</v>
      </c>
      <c r="C12" s="47" t="s">
        <v>156</v>
      </c>
      <c r="D12" s="85">
        <v>12243.056848</v>
      </c>
      <c r="E12" s="48"/>
      <c r="G12" s="2">
        <v>12243056848</v>
      </c>
    </row>
    <row r="13" spans="2:7" ht="15" customHeight="1" x14ac:dyDescent="0.2">
      <c r="B13" s="47">
        <v>3</v>
      </c>
      <c r="C13" s="47" t="s">
        <v>157</v>
      </c>
      <c r="D13" s="85">
        <v>0</v>
      </c>
      <c r="E13" s="48"/>
      <c r="G13" s="2">
        <v>0</v>
      </c>
    </row>
    <row r="14" spans="2:7" ht="15" customHeight="1" x14ac:dyDescent="0.2">
      <c r="B14" s="47" t="s">
        <v>158</v>
      </c>
      <c r="C14" s="47" t="s">
        <v>159</v>
      </c>
      <c r="D14" s="85">
        <v>0</v>
      </c>
      <c r="E14" s="48"/>
      <c r="G14" s="2">
        <v>0</v>
      </c>
    </row>
    <row r="15" spans="2:7" ht="15" customHeight="1" x14ac:dyDescent="0.2">
      <c r="B15" s="47">
        <v>4</v>
      </c>
      <c r="C15" s="47" t="s">
        <v>160</v>
      </c>
      <c r="D15" s="85">
        <v>0</v>
      </c>
      <c r="E15" s="48"/>
      <c r="G15" s="2">
        <v>0</v>
      </c>
    </row>
    <row r="16" spans="2:7" ht="15" customHeight="1" x14ac:dyDescent="0.2">
      <c r="B16" s="47">
        <v>5</v>
      </c>
      <c r="C16" s="47" t="s">
        <v>161</v>
      </c>
      <c r="D16" s="85">
        <v>0</v>
      </c>
      <c r="E16" s="48"/>
      <c r="G16" s="2">
        <v>0</v>
      </c>
    </row>
    <row r="17" spans="2:7" ht="15" customHeight="1" x14ac:dyDescent="0.2">
      <c r="B17" s="47" t="s">
        <v>162</v>
      </c>
      <c r="C17" s="47" t="s">
        <v>163</v>
      </c>
      <c r="D17" s="85">
        <v>0</v>
      </c>
      <c r="E17" s="48"/>
      <c r="G17" s="2">
        <v>0</v>
      </c>
    </row>
    <row r="18" spans="2:7" ht="15" customHeight="1" x14ac:dyDescent="0.2">
      <c r="B18" s="47">
        <v>6</v>
      </c>
      <c r="C18" s="47" t="s">
        <v>164</v>
      </c>
      <c r="D18" s="85">
        <v>16137.681848</v>
      </c>
      <c r="E18" s="48"/>
      <c r="G18" s="2">
        <v>16137681848</v>
      </c>
    </row>
    <row r="19" spans="2:7" ht="15" customHeight="1" x14ac:dyDescent="0.2">
      <c r="B19" s="49"/>
      <c r="C19" s="49" t="s">
        <v>165</v>
      </c>
      <c r="D19" s="85"/>
      <c r="E19" s="49"/>
    </row>
    <row r="20" spans="2:7" ht="15" customHeight="1" x14ac:dyDescent="0.2">
      <c r="B20" s="47">
        <v>7</v>
      </c>
      <c r="C20" s="47" t="s">
        <v>166</v>
      </c>
      <c r="D20" s="85">
        <v>0</v>
      </c>
      <c r="E20" s="48"/>
      <c r="G20" s="2">
        <v>0</v>
      </c>
    </row>
    <row r="21" spans="2:7" ht="15" customHeight="1" x14ac:dyDescent="0.2">
      <c r="B21" s="47">
        <v>8</v>
      </c>
      <c r="C21" s="47" t="s">
        <v>167</v>
      </c>
      <c r="D21" s="85">
        <v>-142.46289106</v>
      </c>
      <c r="E21" s="48" t="s">
        <v>168</v>
      </c>
      <c r="G21" s="2">
        <v>-142462891.06</v>
      </c>
    </row>
    <row r="22" spans="2:7" ht="15" customHeight="1" x14ac:dyDescent="0.2">
      <c r="B22" s="47">
        <v>9</v>
      </c>
      <c r="C22" s="47" t="s">
        <v>124</v>
      </c>
      <c r="D22" s="85">
        <v>0</v>
      </c>
      <c r="E22" s="48"/>
    </row>
    <row r="23" spans="2:7" ht="15" customHeight="1" x14ac:dyDescent="0.2">
      <c r="B23" s="47">
        <v>10</v>
      </c>
      <c r="C23" s="47" t="s">
        <v>169</v>
      </c>
      <c r="D23" s="85">
        <v>0</v>
      </c>
      <c r="E23" s="48"/>
      <c r="G23" s="2">
        <v>0</v>
      </c>
    </row>
    <row r="24" spans="2:7" ht="15" customHeight="1" x14ac:dyDescent="0.2">
      <c r="B24" s="47">
        <v>11</v>
      </c>
      <c r="C24" s="47" t="s">
        <v>170</v>
      </c>
      <c r="D24" s="85">
        <v>0</v>
      </c>
      <c r="E24" s="48"/>
      <c r="G24" s="2">
        <v>0</v>
      </c>
    </row>
    <row r="25" spans="2:7" ht="15" customHeight="1" x14ac:dyDescent="0.2">
      <c r="B25" s="47">
        <v>12</v>
      </c>
      <c r="C25" s="47" t="s">
        <v>171</v>
      </c>
      <c r="D25" s="85">
        <v>0</v>
      </c>
      <c r="E25" s="48"/>
      <c r="G25" s="2">
        <v>0</v>
      </c>
    </row>
    <row r="26" spans="2:7" ht="15" customHeight="1" x14ac:dyDescent="0.2">
      <c r="B26" s="47">
        <v>13</v>
      </c>
      <c r="C26" s="47" t="s">
        <v>172</v>
      </c>
      <c r="D26" s="85">
        <v>0</v>
      </c>
      <c r="E26" s="48"/>
      <c r="G26" s="2">
        <v>0</v>
      </c>
    </row>
    <row r="27" spans="2:7" ht="15" customHeight="1" x14ac:dyDescent="0.2">
      <c r="B27" s="47">
        <v>14</v>
      </c>
      <c r="C27" s="47" t="s">
        <v>173</v>
      </c>
      <c r="D27" s="85">
        <v>757.10195024999996</v>
      </c>
      <c r="E27" s="48"/>
      <c r="G27" s="2">
        <v>757101950.25</v>
      </c>
    </row>
    <row r="28" spans="2:7" ht="15" customHeight="1" x14ac:dyDescent="0.2">
      <c r="B28" s="47">
        <v>15</v>
      </c>
      <c r="C28" s="47" t="s">
        <v>174</v>
      </c>
      <c r="D28" s="85">
        <v>0</v>
      </c>
      <c r="E28" s="48"/>
      <c r="G28" s="2">
        <v>0</v>
      </c>
    </row>
    <row r="29" spans="2:7" ht="15" customHeight="1" x14ac:dyDescent="0.2">
      <c r="B29" s="47">
        <v>16</v>
      </c>
      <c r="C29" s="47" t="s">
        <v>175</v>
      </c>
      <c r="D29" s="85">
        <v>0</v>
      </c>
      <c r="E29" s="48"/>
      <c r="G29" s="2">
        <v>0</v>
      </c>
    </row>
    <row r="30" spans="2:7" ht="15" customHeight="1" x14ac:dyDescent="0.2">
      <c r="B30" s="47">
        <v>17</v>
      </c>
      <c r="C30" s="47" t="s">
        <v>176</v>
      </c>
      <c r="D30" s="85">
        <v>0</v>
      </c>
      <c r="E30" s="48"/>
      <c r="G30" s="2">
        <v>0</v>
      </c>
    </row>
    <row r="31" spans="2:7" ht="15" customHeight="1" x14ac:dyDescent="0.2">
      <c r="B31" s="47">
        <v>18</v>
      </c>
      <c r="C31" s="47" t="s">
        <v>177</v>
      </c>
      <c r="D31" s="85">
        <v>0</v>
      </c>
      <c r="E31" s="48"/>
      <c r="G31" s="2">
        <v>0</v>
      </c>
    </row>
    <row r="32" spans="2:7" ht="15" customHeight="1" x14ac:dyDescent="0.2">
      <c r="B32" s="47">
        <v>19</v>
      </c>
      <c r="C32" s="47" t="s">
        <v>178</v>
      </c>
      <c r="D32" s="85">
        <v>0</v>
      </c>
      <c r="E32" s="48"/>
      <c r="G32" s="2">
        <v>0</v>
      </c>
    </row>
    <row r="33" spans="2:7" ht="15" customHeight="1" x14ac:dyDescent="0.2">
      <c r="B33" s="47">
        <v>20</v>
      </c>
      <c r="C33" s="47" t="s">
        <v>124</v>
      </c>
      <c r="D33" s="85">
        <v>0</v>
      </c>
      <c r="E33" s="48"/>
    </row>
    <row r="34" spans="2:7" ht="15" customHeight="1" x14ac:dyDescent="0.2">
      <c r="B34" s="47" t="s">
        <v>179</v>
      </c>
      <c r="C34" s="47" t="s">
        <v>180</v>
      </c>
      <c r="D34" s="85">
        <v>0</v>
      </c>
      <c r="E34" s="48"/>
      <c r="G34" s="2">
        <v>0</v>
      </c>
    </row>
    <row r="35" spans="2:7" ht="15" customHeight="1" x14ac:dyDescent="0.2">
      <c r="B35" s="47" t="s">
        <v>181</v>
      </c>
      <c r="C35" s="47" t="s">
        <v>182</v>
      </c>
      <c r="D35" s="85">
        <v>0</v>
      </c>
      <c r="E35" s="48"/>
      <c r="G35" s="2">
        <v>0</v>
      </c>
    </row>
    <row r="36" spans="2:7" ht="15" customHeight="1" x14ac:dyDescent="0.2">
      <c r="B36" s="47" t="s">
        <v>183</v>
      </c>
      <c r="C36" s="47" t="s">
        <v>184</v>
      </c>
      <c r="D36" s="85">
        <v>0</v>
      </c>
      <c r="E36" s="48"/>
      <c r="G36" s="2">
        <v>0</v>
      </c>
    </row>
    <row r="37" spans="2:7" ht="15" customHeight="1" x14ac:dyDescent="0.2">
      <c r="B37" s="47" t="s">
        <v>185</v>
      </c>
      <c r="C37" s="47" t="s">
        <v>186</v>
      </c>
      <c r="D37" s="85">
        <v>0</v>
      </c>
      <c r="E37" s="48"/>
      <c r="G37" s="2">
        <v>0</v>
      </c>
    </row>
    <row r="38" spans="2:7" ht="15" customHeight="1" x14ac:dyDescent="0.2">
      <c r="B38" s="47">
        <v>21</v>
      </c>
      <c r="C38" s="47" t="s">
        <v>187</v>
      </c>
      <c r="D38" s="85">
        <v>-1562.67611207</v>
      </c>
      <c r="E38" s="48"/>
      <c r="G38" s="2">
        <v>-1562676112.0699999</v>
      </c>
    </row>
    <row r="39" spans="2:7" ht="15" customHeight="1" x14ac:dyDescent="0.2">
      <c r="B39" s="47">
        <v>22</v>
      </c>
      <c r="C39" s="47" t="s">
        <v>188</v>
      </c>
      <c r="D39" s="85">
        <v>0</v>
      </c>
      <c r="E39" s="48"/>
      <c r="G39" s="2">
        <v>0</v>
      </c>
    </row>
    <row r="40" spans="2:7" ht="15" customHeight="1" x14ac:dyDescent="0.2">
      <c r="B40" s="47">
        <v>23</v>
      </c>
      <c r="C40" s="47" t="s">
        <v>189</v>
      </c>
      <c r="D40" s="85">
        <v>0</v>
      </c>
      <c r="E40" s="48"/>
      <c r="G40" s="2">
        <v>0</v>
      </c>
    </row>
    <row r="41" spans="2:7" ht="15" customHeight="1" x14ac:dyDescent="0.2">
      <c r="B41" s="47">
        <v>24</v>
      </c>
      <c r="C41" s="47" t="s">
        <v>124</v>
      </c>
      <c r="D41" s="85">
        <v>0</v>
      </c>
      <c r="E41" s="48"/>
    </row>
    <row r="42" spans="2:7" ht="15" customHeight="1" x14ac:dyDescent="0.2">
      <c r="B42" s="47">
        <v>25</v>
      </c>
      <c r="C42" s="47" t="s">
        <v>190</v>
      </c>
      <c r="D42" s="85">
        <v>0</v>
      </c>
      <c r="E42" s="48"/>
      <c r="G42" s="2">
        <v>0</v>
      </c>
    </row>
    <row r="43" spans="2:7" ht="15" customHeight="1" x14ac:dyDescent="0.2">
      <c r="B43" s="47" t="s">
        <v>191</v>
      </c>
      <c r="C43" s="47" t="s">
        <v>192</v>
      </c>
      <c r="D43" s="85">
        <v>-754.9677365</v>
      </c>
      <c r="E43" s="48"/>
      <c r="G43" s="2">
        <v>-754967736.5</v>
      </c>
    </row>
    <row r="44" spans="2:7" ht="15" customHeight="1" x14ac:dyDescent="0.2">
      <c r="B44" s="47" t="s">
        <v>193</v>
      </c>
      <c r="C44" s="47" t="s">
        <v>194</v>
      </c>
      <c r="D44" s="85">
        <v>0</v>
      </c>
      <c r="E44" s="48"/>
      <c r="G44" s="2">
        <v>0</v>
      </c>
    </row>
    <row r="45" spans="2:7" ht="15" customHeight="1" x14ac:dyDescent="0.2">
      <c r="B45" s="47">
        <v>26</v>
      </c>
      <c r="C45" s="47" t="s">
        <v>124</v>
      </c>
      <c r="D45" s="85">
        <v>0</v>
      </c>
      <c r="E45" s="48"/>
    </row>
    <row r="46" spans="2:7" ht="15" customHeight="1" x14ac:dyDescent="0.2">
      <c r="B46" s="47">
        <v>27</v>
      </c>
      <c r="C46" s="47" t="s">
        <v>195</v>
      </c>
      <c r="D46" s="85">
        <v>0</v>
      </c>
      <c r="E46" s="48"/>
      <c r="G46" s="2">
        <v>0</v>
      </c>
    </row>
    <row r="47" spans="2:7" ht="15" customHeight="1" x14ac:dyDescent="0.2">
      <c r="B47" s="47" t="s">
        <v>196</v>
      </c>
      <c r="C47" s="47" t="s">
        <v>197</v>
      </c>
      <c r="D47" s="85">
        <v>0</v>
      </c>
      <c r="E47" s="48"/>
      <c r="G47" s="2">
        <v>0</v>
      </c>
    </row>
    <row r="48" spans="2:7" ht="15" customHeight="1" x14ac:dyDescent="0.2">
      <c r="B48" s="47">
        <v>28</v>
      </c>
      <c r="C48" s="47" t="s">
        <v>198</v>
      </c>
      <c r="D48" s="85">
        <v>-1703.0047893799999</v>
      </c>
      <c r="E48" s="48"/>
      <c r="G48" s="2">
        <v>-1703004789.3799999</v>
      </c>
    </row>
    <row r="49" spans="2:7" ht="15" customHeight="1" x14ac:dyDescent="0.2">
      <c r="B49" s="47">
        <v>29</v>
      </c>
      <c r="C49" s="47" t="s">
        <v>199</v>
      </c>
      <c r="D49" s="85">
        <v>14295.54356745</v>
      </c>
      <c r="E49" s="48"/>
      <c r="G49" s="2">
        <v>14295543567.450001</v>
      </c>
    </row>
    <row r="50" spans="2:7" ht="15" customHeight="1" x14ac:dyDescent="0.2">
      <c r="B50" s="49"/>
      <c r="C50" s="49" t="s">
        <v>200</v>
      </c>
      <c r="D50" s="85"/>
      <c r="E50" s="49"/>
    </row>
    <row r="51" spans="2:7" ht="15" customHeight="1" x14ac:dyDescent="0.2">
      <c r="B51" s="47">
        <v>30</v>
      </c>
      <c r="C51" s="47" t="s">
        <v>150</v>
      </c>
      <c r="D51" s="85">
        <v>2391.6</v>
      </c>
      <c r="E51" s="48" t="s">
        <v>201</v>
      </c>
      <c r="G51" s="2">
        <v>2391600000</v>
      </c>
    </row>
    <row r="52" spans="2:7" ht="15" customHeight="1" x14ac:dyDescent="0.2">
      <c r="B52" s="47">
        <v>31</v>
      </c>
      <c r="C52" s="47" t="s">
        <v>202</v>
      </c>
      <c r="D52" s="85">
        <v>0</v>
      </c>
      <c r="E52" s="48"/>
      <c r="G52" s="2">
        <v>0</v>
      </c>
    </row>
    <row r="53" spans="2:7" ht="15" customHeight="1" x14ac:dyDescent="0.2">
      <c r="B53" s="47">
        <v>32</v>
      </c>
      <c r="C53" s="47" t="s">
        <v>203</v>
      </c>
      <c r="D53" s="85">
        <v>0</v>
      </c>
      <c r="E53" s="48"/>
      <c r="G53" s="2">
        <v>0</v>
      </c>
    </row>
    <row r="54" spans="2:7" ht="15" customHeight="1" x14ac:dyDescent="0.2">
      <c r="B54" s="47">
        <v>33</v>
      </c>
      <c r="C54" s="47" t="s">
        <v>204</v>
      </c>
      <c r="D54" s="85">
        <v>0</v>
      </c>
      <c r="E54" s="48"/>
      <c r="G54" s="2">
        <v>0</v>
      </c>
    </row>
    <row r="55" spans="2:7" ht="15" customHeight="1" x14ac:dyDescent="0.2">
      <c r="B55" s="47" t="s">
        <v>205</v>
      </c>
      <c r="C55" s="47" t="s">
        <v>206</v>
      </c>
      <c r="D55" s="85">
        <v>0</v>
      </c>
      <c r="E55" s="48"/>
      <c r="G55" s="2">
        <v>0</v>
      </c>
    </row>
    <row r="56" spans="2:7" ht="15" customHeight="1" x14ac:dyDescent="0.2">
      <c r="B56" s="47" t="s">
        <v>207</v>
      </c>
      <c r="C56" s="47" t="s">
        <v>208</v>
      </c>
      <c r="D56" s="85">
        <v>0</v>
      </c>
      <c r="E56" s="48"/>
      <c r="G56" s="2">
        <v>0</v>
      </c>
    </row>
    <row r="57" spans="2:7" ht="15" customHeight="1" x14ac:dyDescent="0.2">
      <c r="B57" s="47">
        <v>34</v>
      </c>
      <c r="C57" s="47" t="s">
        <v>209</v>
      </c>
      <c r="D57" s="85">
        <v>0</v>
      </c>
      <c r="E57" s="48"/>
      <c r="G57" s="2">
        <v>0</v>
      </c>
    </row>
    <row r="58" spans="2:7" ht="15" customHeight="1" x14ac:dyDescent="0.2">
      <c r="B58" s="47">
        <v>35</v>
      </c>
      <c r="C58" s="47" t="s">
        <v>210</v>
      </c>
      <c r="D58" s="85">
        <v>0</v>
      </c>
      <c r="E58" s="48"/>
      <c r="G58" s="2">
        <v>0</v>
      </c>
    </row>
    <row r="59" spans="2:7" ht="15" customHeight="1" x14ac:dyDescent="0.2">
      <c r="B59" s="47">
        <v>36</v>
      </c>
      <c r="C59" s="47" t="s">
        <v>211</v>
      </c>
      <c r="D59" s="85">
        <v>2391.6</v>
      </c>
      <c r="E59" s="48"/>
      <c r="G59" s="2">
        <v>2391600000</v>
      </c>
    </row>
    <row r="60" spans="2:7" ht="15" customHeight="1" x14ac:dyDescent="0.2">
      <c r="B60" s="49"/>
      <c r="C60" s="49" t="s">
        <v>212</v>
      </c>
      <c r="D60" s="85"/>
      <c r="E60" s="49"/>
    </row>
    <row r="61" spans="2:7" ht="15" customHeight="1" x14ac:dyDescent="0.2">
      <c r="B61" s="47">
        <v>37</v>
      </c>
      <c r="C61" s="47" t="s">
        <v>213</v>
      </c>
      <c r="D61" s="85">
        <v>0</v>
      </c>
      <c r="E61" s="48"/>
      <c r="G61" s="2">
        <v>0</v>
      </c>
    </row>
    <row r="62" spans="2:7" ht="15" customHeight="1" x14ac:dyDescent="0.2">
      <c r="B62" s="47">
        <v>38</v>
      </c>
      <c r="C62" s="47" t="s">
        <v>214</v>
      </c>
      <c r="D62" s="85">
        <v>0</v>
      </c>
      <c r="E62" s="48"/>
      <c r="G62" s="2">
        <v>0</v>
      </c>
    </row>
    <row r="63" spans="2:7" ht="15" customHeight="1" x14ac:dyDescent="0.2">
      <c r="B63" s="47">
        <v>39</v>
      </c>
      <c r="C63" s="47" t="s">
        <v>215</v>
      </c>
      <c r="D63" s="85">
        <v>0</v>
      </c>
      <c r="E63" s="48"/>
      <c r="G63" s="2">
        <v>0</v>
      </c>
    </row>
    <row r="64" spans="2:7" ht="15" customHeight="1" x14ac:dyDescent="0.2">
      <c r="B64" s="47">
        <v>40</v>
      </c>
      <c r="C64" s="47" t="s">
        <v>216</v>
      </c>
      <c r="D64" s="85">
        <v>0</v>
      </c>
      <c r="E64" s="48"/>
      <c r="G64" s="2">
        <v>0</v>
      </c>
    </row>
    <row r="65" spans="2:7" ht="15" customHeight="1" x14ac:dyDescent="0.2">
      <c r="B65" s="47">
        <v>41</v>
      </c>
      <c r="C65" s="47" t="s">
        <v>124</v>
      </c>
      <c r="D65" s="85">
        <v>0</v>
      </c>
      <c r="E65" s="48"/>
    </row>
    <row r="66" spans="2:7" ht="15" customHeight="1" x14ac:dyDescent="0.2">
      <c r="B66" s="47">
        <v>42</v>
      </c>
      <c r="C66" s="47" t="s">
        <v>217</v>
      </c>
      <c r="D66" s="85">
        <v>0</v>
      </c>
      <c r="E66" s="48"/>
      <c r="G66" s="2">
        <v>0</v>
      </c>
    </row>
    <row r="67" spans="2:7" ht="15" customHeight="1" x14ac:dyDescent="0.2">
      <c r="B67" s="47" t="s">
        <v>218</v>
      </c>
      <c r="C67" s="47" t="s">
        <v>219</v>
      </c>
      <c r="D67" s="85">
        <v>0</v>
      </c>
      <c r="E67" s="48"/>
      <c r="G67" s="2">
        <v>0</v>
      </c>
    </row>
    <row r="68" spans="2:7" ht="15" customHeight="1" x14ac:dyDescent="0.2">
      <c r="B68" s="47">
        <v>43</v>
      </c>
      <c r="C68" s="47" t="s">
        <v>220</v>
      </c>
      <c r="D68" s="85">
        <v>0</v>
      </c>
      <c r="E68" s="48"/>
      <c r="G68" s="2">
        <v>0</v>
      </c>
    </row>
    <row r="69" spans="2:7" ht="15" customHeight="1" x14ac:dyDescent="0.2">
      <c r="B69" s="47">
        <v>44</v>
      </c>
      <c r="C69" s="47" t="s">
        <v>221</v>
      </c>
      <c r="D69" s="85">
        <v>2391.6</v>
      </c>
      <c r="E69" s="48"/>
      <c r="G69" s="2">
        <v>2391600000</v>
      </c>
    </row>
    <row r="70" spans="2:7" ht="15" customHeight="1" x14ac:dyDescent="0.2">
      <c r="B70" s="47">
        <v>45</v>
      </c>
      <c r="C70" s="47" t="s">
        <v>222</v>
      </c>
      <c r="D70" s="85">
        <v>16687.143567449999</v>
      </c>
      <c r="E70" s="48"/>
      <c r="G70" s="2">
        <v>16687143567.450001</v>
      </c>
    </row>
    <row r="71" spans="2:7" ht="15" customHeight="1" x14ac:dyDescent="0.2">
      <c r="B71" s="49"/>
      <c r="C71" s="49" t="s">
        <v>223</v>
      </c>
      <c r="D71" s="85"/>
      <c r="E71" s="49"/>
    </row>
    <row r="72" spans="2:7" ht="15" customHeight="1" x14ac:dyDescent="0.2">
      <c r="B72" s="47">
        <v>46</v>
      </c>
      <c r="C72" s="47" t="s">
        <v>224</v>
      </c>
      <c r="D72" s="85">
        <v>2000</v>
      </c>
      <c r="E72" s="48"/>
      <c r="G72" s="2">
        <v>2000000000</v>
      </c>
    </row>
    <row r="73" spans="2:7" ht="15" customHeight="1" x14ac:dyDescent="0.2">
      <c r="B73" s="47">
        <v>47</v>
      </c>
      <c r="C73" s="47" t="s">
        <v>225</v>
      </c>
      <c r="D73" s="85">
        <v>0</v>
      </c>
      <c r="E73" s="48"/>
      <c r="G73" s="2">
        <v>0</v>
      </c>
    </row>
    <row r="74" spans="2:7" ht="15" customHeight="1" x14ac:dyDescent="0.2">
      <c r="B74" s="47" t="s">
        <v>226</v>
      </c>
      <c r="C74" s="47" t="s">
        <v>227</v>
      </c>
      <c r="D74" s="85">
        <v>0</v>
      </c>
      <c r="E74" s="48"/>
      <c r="G74" s="2">
        <v>0</v>
      </c>
    </row>
    <row r="75" spans="2:7" ht="15" customHeight="1" x14ac:dyDescent="0.2">
      <c r="B75" s="47" t="s">
        <v>228</v>
      </c>
      <c r="C75" s="47" t="s">
        <v>229</v>
      </c>
      <c r="D75" s="85">
        <v>0</v>
      </c>
      <c r="E75" s="48"/>
      <c r="G75" s="2">
        <v>0</v>
      </c>
    </row>
    <row r="76" spans="2:7" ht="15" customHeight="1" x14ac:dyDescent="0.2">
      <c r="B76" s="47">
        <v>48</v>
      </c>
      <c r="C76" s="47" t="s">
        <v>230</v>
      </c>
      <c r="D76" s="85">
        <v>0</v>
      </c>
      <c r="E76" s="48"/>
      <c r="G76" s="2">
        <v>0</v>
      </c>
    </row>
    <row r="77" spans="2:7" ht="15" customHeight="1" x14ac:dyDescent="0.2">
      <c r="B77" s="47">
        <v>49</v>
      </c>
      <c r="C77" s="47" t="s">
        <v>231</v>
      </c>
      <c r="D77" s="85">
        <v>0</v>
      </c>
      <c r="E77" s="48"/>
      <c r="G77" s="2">
        <v>0</v>
      </c>
    </row>
    <row r="78" spans="2:7" ht="15" customHeight="1" x14ac:dyDescent="0.2">
      <c r="B78" s="47">
        <v>50</v>
      </c>
      <c r="C78" s="47" t="s">
        <v>232</v>
      </c>
      <c r="D78" s="85">
        <v>0</v>
      </c>
      <c r="E78" s="48"/>
      <c r="G78" s="2">
        <v>0</v>
      </c>
    </row>
    <row r="79" spans="2:7" ht="15" customHeight="1" x14ac:dyDescent="0.2">
      <c r="B79" s="47">
        <v>51</v>
      </c>
      <c r="C79" s="47" t="s">
        <v>233</v>
      </c>
      <c r="D79" s="85">
        <v>2000</v>
      </c>
      <c r="E79" s="48"/>
      <c r="G79" s="2">
        <v>2000000000</v>
      </c>
    </row>
    <row r="80" spans="2:7" ht="15" customHeight="1" x14ac:dyDescent="0.2">
      <c r="B80" s="49"/>
      <c r="C80" s="49" t="s">
        <v>234</v>
      </c>
      <c r="D80" s="85"/>
      <c r="E80" s="49"/>
    </row>
    <row r="81" spans="2:7" ht="15" customHeight="1" x14ac:dyDescent="0.2">
      <c r="B81" s="47">
        <v>52</v>
      </c>
      <c r="C81" s="47" t="s">
        <v>235</v>
      </c>
      <c r="D81" s="85">
        <v>0</v>
      </c>
      <c r="E81" s="48"/>
      <c r="G81" s="2">
        <v>0</v>
      </c>
    </row>
    <row r="82" spans="2:7" ht="15" customHeight="1" x14ac:dyDescent="0.2">
      <c r="B82" s="47">
        <v>53</v>
      </c>
      <c r="C82" s="47" t="s">
        <v>236</v>
      </c>
      <c r="D82" s="85">
        <v>0</v>
      </c>
      <c r="E82" s="48"/>
      <c r="G82" s="2">
        <v>0</v>
      </c>
    </row>
    <row r="83" spans="2:7" ht="15" customHeight="1" x14ac:dyDescent="0.2">
      <c r="B83" s="47">
        <v>54</v>
      </c>
      <c r="C83" s="47" t="s">
        <v>237</v>
      </c>
      <c r="D83" s="85">
        <v>0</v>
      </c>
      <c r="E83" s="48"/>
      <c r="G83" s="2">
        <v>0</v>
      </c>
    </row>
    <row r="84" spans="2:7" ht="15" customHeight="1" x14ac:dyDescent="0.2">
      <c r="B84" s="47" t="s">
        <v>238</v>
      </c>
      <c r="C84" s="47" t="s">
        <v>124</v>
      </c>
      <c r="D84" s="85">
        <v>0</v>
      </c>
      <c r="E84" s="48"/>
    </row>
    <row r="85" spans="2:7" ht="15" customHeight="1" x14ac:dyDescent="0.2">
      <c r="B85" s="47">
        <v>55</v>
      </c>
      <c r="C85" s="47" t="s">
        <v>239</v>
      </c>
      <c r="D85" s="85">
        <v>0</v>
      </c>
      <c r="E85" s="48"/>
      <c r="G85" s="2">
        <v>0</v>
      </c>
    </row>
    <row r="86" spans="2:7" ht="15" customHeight="1" x14ac:dyDescent="0.2">
      <c r="B86" s="47">
        <v>56</v>
      </c>
      <c r="C86" s="47" t="s">
        <v>124</v>
      </c>
      <c r="D86" s="85">
        <v>0</v>
      </c>
      <c r="E86" s="48"/>
    </row>
    <row r="87" spans="2:7" ht="15" customHeight="1" x14ac:dyDescent="0.2">
      <c r="B87" s="47" t="s">
        <v>276</v>
      </c>
      <c r="C87" s="47" t="s">
        <v>240</v>
      </c>
      <c r="D87" s="85">
        <v>0</v>
      </c>
      <c r="E87" s="48"/>
      <c r="G87" s="2">
        <v>0</v>
      </c>
    </row>
    <row r="88" spans="2:7" ht="15" customHeight="1" x14ac:dyDescent="0.2">
      <c r="B88" s="47" t="s">
        <v>241</v>
      </c>
      <c r="C88" s="47" t="s">
        <v>242</v>
      </c>
      <c r="D88" s="85">
        <v>0</v>
      </c>
      <c r="E88" s="48"/>
      <c r="G88" s="2">
        <v>0</v>
      </c>
    </row>
    <row r="89" spans="2:7" ht="15" customHeight="1" x14ac:dyDescent="0.2">
      <c r="B89" s="47">
        <v>57</v>
      </c>
      <c r="C89" s="47" t="s">
        <v>243</v>
      </c>
      <c r="D89" s="85">
        <v>0</v>
      </c>
      <c r="E89" s="48"/>
      <c r="G89" s="2">
        <v>0</v>
      </c>
    </row>
    <row r="90" spans="2:7" ht="15" customHeight="1" x14ac:dyDescent="0.2">
      <c r="B90" s="47">
        <v>58</v>
      </c>
      <c r="C90" s="47" t="s">
        <v>244</v>
      </c>
      <c r="D90" s="85">
        <v>2000</v>
      </c>
      <c r="E90" s="48"/>
      <c r="G90" s="2">
        <v>2000000000</v>
      </c>
    </row>
    <row r="91" spans="2:7" ht="15" customHeight="1" x14ac:dyDescent="0.2">
      <c r="B91" s="47">
        <v>59</v>
      </c>
      <c r="C91" s="47" t="s">
        <v>245</v>
      </c>
      <c r="D91" s="85">
        <v>18687.143567449999</v>
      </c>
      <c r="E91" s="48"/>
      <c r="G91" s="2">
        <v>18687143567.450001</v>
      </c>
    </row>
    <row r="92" spans="2:7" ht="15" customHeight="1" x14ac:dyDescent="0.2">
      <c r="B92" s="47">
        <v>60</v>
      </c>
      <c r="C92" s="47" t="s">
        <v>246</v>
      </c>
      <c r="D92" s="85">
        <v>81378.220978109995</v>
      </c>
      <c r="E92" s="48"/>
      <c r="G92" s="2">
        <v>81378220978.110001</v>
      </c>
    </row>
    <row r="93" spans="2:7" ht="15" customHeight="1" x14ac:dyDescent="0.2">
      <c r="B93" s="49"/>
      <c r="C93" s="49" t="s">
        <v>247</v>
      </c>
      <c r="D93" s="49"/>
      <c r="E93" s="49"/>
    </row>
    <row r="94" spans="2:7" ht="15" customHeight="1" x14ac:dyDescent="0.2">
      <c r="B94" s="47">
        <v>61</v>
      </c>
      <c r="C94" s="47" t="s">
        <v>248</v>
      </c>
      <c r="D94" s="84">
        <v>0.1757</v>
      </c>
      <c r="E94" s="48"/>
      <c r="G94" s="2">
        <v>0.1757</v>
      </c>
    </row>
    <row r="95" spans="2:7" ht="15" customHeight="1" x14ac:dyDescent="0.2">
      <c r="B95" s="47">
        <v>62</v>
      </c>
      <c r="C95" s="47" t="s">
        <v>249</v>
      </c>
      <c r="D95" s="84">
        <v>0.2051</v>
      </c>
      <c r="E95" s="48"/>
      <c r="G95" s="2">
        <v>0.2051</v>
      </c>
    </row>
    <row r="96" spans="2:7" ht="15" customHeight="1" x14ac:dyDescent="0.2">
      <c r="B96" s="47">
        <v>63</v>
      </c>
      <c r="C96" s="47" t="s">
        <v>250</v>
      </c>
      <c r="D96" s="84">
        <v>0.2296</v>
      </c>
      <c r="E96" s="48"/>
      <c r="G96" s="2">
        <v>0.2296</v>
      </c>
    </row>
    <row r="97" spans="2:7" ht="15" customHeight="1" x14ac:dyDescent="0.2">
      <c r="B97" s="47">
        <v>64</v>
      </c>
      <c r="C97" s="47" t="s">
        <v>251</v>
      </c>
      <c r="D97" s="84">
        <v>0.1547</v>
      </c>
      <c r="E97" s="48"/>
      <c r="G97" s="2">
        <v>0.1547</v>
      </c>
    </row>
    <row r="98" spans="2:7" ht="15" customHeight="1" x14ac:dyDescent="0.2">
      <c r="B98" s="47">
        <v>65</v>
      </c>
      <c r="C98" s="47" t="s">
        <v>252</v>
      </c>
      <c r="D98" s="84">
        <v>2.4999999999966209E-2</v>
      </c>
      <c r="E98" s="48"/>
      <c r="G98" s="2">
        <v>2.4999999999966209E-2</v>
      </c>
    </row>
    <row r="99" spans="2:7" ht="15" customHeight="1" x14ac:dyDescent="0.2">
      <c r="B99" s="47">
        <v>66</v>
      </c>
      <c r="C99" s="47" t="s">
        <v>253</v>
      </c>
      <c r="D99" s="84">
        <v>1.1133577478471962E-2</v>
      </c>
      <c r="E99" s="48"/>
      <c r="G99" s="2">
        <v>1.1133577478471962E-2</v>
      </c>
    </row>
    <row r="100" spans="2:7" ht="15" customHeight="1" x14ac:dyDescent="0.2">
      <c r="B100" s="47">
        <v>67</v>
      </c>
      <c r="C100" s="47" t="s">
        <v>254</v>
      </c>
      <c r="D100" s="84">
        <v>4.152017974648127E-2</v>
      </c>
      <c r="E100" s="48"/>
      <c r="G100" s="2">
        <v>4.152017974648127E-2</v>
      </c>
    </row>
    <row r="101" spans="2:7" ht="15" customHeight="1" x14ac:dyDescent="0.2">
      <c r="B101" s="47" t="s">
        <v>255</v>
      </c>
      <c r="C101" s="47" t="s">
        <v>256</v>
      </c>
      <c r="D101" s="84">
        <v>9.9999999999864832E-3</v>
      </c>
      <c r="E101" s="48"/>
      <c r="G101" s="2">
        <v>9.9999999999864832E-3</v>
      </c>
    </row>
    <row r="102" spans="2:7" ht="15" customHeight="1" x14ac:dyDescent="0.2">
      <c r="B102" s="47" t="s">
        <v>257</v>
      </c>
      <c r="C102" s="47" t="s">
        <v>258</v>
      </c>
      <c r="D102" s="84">
        <v>2.2000000000000006E-2</v>
      </c>
      <c r="E102" s="48"/>
      <c r="G102" s="2">
        <v>2.2000000000000006E-2</v>
      </c>
    </row>
    <row r="103" spans="2:7" ht="15" customHeight="1" x14ac:dyDescent="0.2">
      <c r="B103" s="47">
        <v>68</v>
      </c>
      <c r="C103" s="47" t="s">
        <v>259</v>
      </c>
      <c r="D103" s="33" t="s">
        <v>566</v>
      </c>
      <c r="E103" s="48"/>
      <c r="G103" s="2" t="e">
        <v>#N/A</v>
      </c>
    </row>
    <row r="104" spans="2:7" ht="15" customHeight="1" x14ac:dyDescent="0.2">
      <c r="B104" s="47">
        <v>69</v>
      </c>
      <c r="C104" s="47" t="s">
        <v>124</v>
      </c>
      <c r="D104" s="84"/>
      <c r="E104" s="48"/>
    </row>
    <row r="105" spans="2:7" ht="15" customHeight="1" x14ac:dyDescent="0.2">
      <c r="B105" s="47">
        <v>70</v>
      </c>
      <c r="C105" s="47" t="s">
        <v>124</v>
      </c>
      <c r="D105" s="48"/>
      <c r="E105" s="48"/>
    </row>
    <row r="106" spans="2:7" ht="15" customHeight="1" x14ac:dyDescent="0.2">
      <c r="B106" s="47">
        <v>71</v>
      </c>
      <c r="C106" s="47" t="s">
        <v>124</v>
      </c>
      <c r="D106" s="48"/>
      <c r="E106" s="48"/>
    </row>
    <row r="107" spans="2:7" ht="15" customHeight="1" x14ac:dyDescent="0.2">
      <c r="B107" s="49"/>
      <c r="C107" s="49" t="s">
        <v>260</v>
      </c>
      <c r="D107" s="49"/>
      <c r="E107" s="49"/>
    </row>
    <row r="108" spans="2:7" ht="15" customHeight="1" x14ac:dyDescent="0.2">
      <c r="B108" s="47">
        <v>72</v>
      </c>
      <c r="C108" s="47" t="s">
        <v>261</v>
      </c>
      <c r="D108" s="34" t="s">
        <v>566</v>
      </c>
      <c r="E108" s="48"/>
      <c r="G108" s="2">
        <v>0</v>
      </c>
    </row>
    <row r="109" spans="2:7" ht="15" customHeight="1" x14ac:dyDescent="0.2">
      <c r="B109" s="47">
        <v>73</v>
      </c>
      <c r="C109" s="47" t="s">
        <v>262</v>
      </c>
      <c r="D109" s="34" t="s">
        <v>566</v>
      </c>
      <c r="E109" s="48"/>
      <c r="G109" s="2">
        <v>0</v>
      </c>
    </row>
    <row r="110" spans="2:7" ht="15" customHeight="1" x14ac:dyDescent="0.2">
      <c r="B110" s="47">
        <v>74</v>
      </c>
      <c r="C110" s="47" t="s">
        <v>124</v>
      </c>
      <c r="D110" s="48"/>
      <c r="E110" s="48"/>
    </row>
    <row r="111" spans="2:7" ht="15" customHeight="1" x14ac:dyDescent="0.2">
      <c r="B111" s="47">
        <v>75</v>
      </c>
      <c r="C111" s="47" t="s">
        <v>263</v>
      </c>
      <c r="D111" s="34" t="s">
        <v>566</v>
      </c>
      <c r="E111" s="48"/>
      <c r="G111" s="2">
        <v>0</v>
      </c>
    </row>
    <row r="112" spans="2:7" ht="15" customHeight="1" x14ac:dyDescent="0.2">
      <c r="B112" s="49"/>
      <c r="C112" s="49" t="s">
        <v>264</v>
      </c>
      <c r="D112" s="49"/>
      <c r="E112" s="49"/>
    </row>
    <row r="113" spans="2:7" ht="15" customHeight="1" x14ac:dyDescent="0.2">
      <c r="B113" s="47">
        <v>76</v>
      </c>
      <c r="C113" s="47" t="s">
        <v>265</v>
      </c>
      <c r="D113" s="34" t="s">
        <v>566</v>
      </c>
      <c r="E113" s="49"/>
      <c r="G113" s="2">
        <v>0</v>
      </c>
    </row>
    <row r="114" spans="2:7" ht="15" customHeight="1" x14ac:dyDescent="0.2">
      <c r="B114" s="47">
        <v>77</v>
      </c>
      <c r="C114" s="47" t="s">
        <v>266</v>
      </c>
      <c r="D114" s="34" t="s">
        <v>566</v>
      </c>
      <c r="E114" s="48"/>
      <c r="G114" s="2">
        <v>0</v>
      </c>
    </row>
    <row r="115" spans="2:7" ht="15" customHeight="1" x14ac:dyDescent="0.2">
      <c r="B115" s="47">
        <v>78</v>
      </c>
      <c r="C115" s="47" t="s">
        <v>267</v>
      </c>
      <c r="D115" s="48" t="s">
        <v>277</v>
      </c>
      <c r="E115" s="48"/>
      <c r="G115" s="2" t="s">
        <v>277</v>
      </c>
    </row>
    <row r="116" spans="2:7" ht="15" customHeight="1" x14ac:dyDescent="0.2">
      <c r="B116" s="47">
        <v>79</v>
      </c>
      <c r="C116" s="47" t="s">
        <v>268</v>
      </c>
      <c r="D116" s="48"/>
      <c r="E116" s="48"/>
    </row>
    <row r="117" spans="2:7" ht="15" customHeight="1" x14ac:dyDescent="0.2">
      <c r="B117" s="49"/>
      <c r="C117" s="49" t="s">
        <v>269</v>
      </c>
      <c r="D117" s="49"/>
      <c r="E117" s="49"/>
    </row>
    <row r="118" spans="2:7" ht="15" customHeight="1" x14ac:dyDescent="0.2">
      <c r="B118" s="47">
        <v>80</v>
      </c>
      <c r="C118" s="47" t="s">
        <v>270</v>
      </c>
      <c r="D118" s="34" t="s">
        <v>566</v>
      </c>
      <c r="E118" s="48"/>
      <c r="G118" s="2">
        <v>0</v>
      </c>
    </row>
    <row r="119" spans="2:7" ht="15" customHeight="1" x14ac:dyDescent="0.2">
      <c r="B119" s="47">
        <v>81</v>
      </c>
      <c r="C119" s="47" t="s">
        <v>271</v>
      </c>
      <c r="D119" s="34" t="s">
        <v>566</v>
      </c>
      <c r="E119" s="48"/>
      <c r="G119" s="2">
        <v>0</v>
      </c>
    </row>
    <row r="120" spans="2:7" ht="15" customHeight="1" x14ac:dyDescent="0.2">
      <c r="B120" s="47">
        <v>82</v>
      </c>
      <c r="C120" s="47" t="s">
        <v>272</v>
      </c>
      <c r="D120" s="34" t="s">
        <v>566</v>
      </c>
      <c r="E120" s="48"/>
      <c r="G120" s="2">
        <v>0</v>
      </c>
    </row>
    <row r="121" spans="2:7" ht="15" customHeight="1" x14ac:dyDescent="0.2">
      <c r="B121" s="47">
        <v>83</v>
      </c>
      <c r="C121" s="47" t="s">
        <v>273</v>
      </c>
      <c r="D121" s="34" t="s">
        <v>566</v>
      </c>
      <c r="E121" s="48"/>
      <c r="G121" s="2">
        <v>0</v>
      </c>
    </row>
    <row r="122" spans="2:7" ht="15" customHeight="1" x14ac:dyDescent="0.2">
      <c r="B122" s="47">
        <v>84</v>
      </c>
      <c r="C122" s="47" t="s">
        <v>274</v>
      </c>
      <c r="D122" s="34" t="s">
        <v>566</v>
      </c>
      <c r="E122" s="48"/>
      <c r="G122" s="2">
        <v>0</v>
      </c>
    </row>
    <row r="123" spans="2:7" ht="15" customHeight="1" x14ac:dyDescent="0.2">
      <c r="B123" s="47">
        <v>85</v>
      </c>
      <c r="C123" s="47" t="s">
        <v>275</v>
      </c>
      <c r="D123" s="34" t="s">
        <v>566</v>
      </c>
      <c r="E123" s="48"/>
      <c r="G123" s="2">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B4F6-0924-4BC1-962D-E65C3312703D}">
  <dimension ref="B2:D15"/>
  <sheetViews>
    <sheetView showGridLines="0" showRowColHeaders="0" workbookViewId="0">
      <selection activeCell="C11" sqref="C11"/>
    </sheetView>
  </sheetViews>
  <sheetFormatPr defaultRowHeight="17.25" customHeight="1" x14ac:dyDescent="0.25"/>
  <cols>
    <col min="1" max="1" width="9.140625" style="10"/>
    <col min="2" max="2" width="91.28515625" style="10" bestFit="1" customWidth="1"/>
    <col min="3" max="3" width="17.140625" style="10" customWidth="1"/>
    <col min="4" max="4" width="20.140625" style="10" hidden="1" customWidth="1"/>
    <col min="5" max="16384" width="9.140625" style="10"/>
  </cols>
  <sheetData>
    <row r="2" spans="2:4" ht="17.25" customHeight="1" x14ac:dyDescent="0.25">
      <c r="B2" s="66" t="s">
        <v>565</v>
      </c>
    </row>
    <row r="4" spans="2:4" ht="17.25" customHeight="1" x14ac:dyDescent="0.25">
      <c r="B4" s="56"/>
      <c r="C4" s="100" t="s">
        <v>43</v>
      </c>
      <c r="D4" s="74" t="s">
        <v>553</v>
      </c>
    </row>
    <row r="5" spans="2:4" ht="50.25" customHeight="1" x14ac:dyDescent="0.25">
      <c r="B5" s="56"/>
      <c r="C5" s="100" t="s">
        <v>554</v>
      </c>
      <c r="D5" s="74" t="s">
        <v>555</v>
      </c>
    </row>
    <row r="6" spans="2:4" ht="17.25" customHeight="1" x14ac:dyDescent="0.25">
      <c r="B6" s="87" t="s">
        <v>143</v>
      </c>
      <c r="C6" s="100" t="s">
        <v>556</v>
      </c>
      <c r="D6" s="74" t="s">
        <v>556</v>
      </c>
    </row>
    <row r="7" spans="2:4" ht="17.25" customHeight="1" x14ac:dyDescent="0.25">
      <c r="B7" s="88" t="s">
        <v>557</v>
      </c>
      <c r="C7" s="47"/>
      <c r="D7" s="47"/>
    </row>
    <row r="8" spans="2:4" ht="17.25" customHeight="1" x14ac:dyDescent="0.25">
      <c r="B8" s="47"/>
      <c r="C8" s="47"/>
      <c r="D8" s="47"/>
    </row>
    <row r="9" spans="2:4" ht="17.25" customHeight="1" x14ac:dyDescent="0.25">
      <c r="B9" s="47" t="s">
        <v>558</v>
      </c>
      <c r="C9" s="99">
        <v>42660.851097060353</v>
      </c>
      <c r="D9" s="99"/>
    </row>
    <row r="10" spans="2:4" ht="17.25" customHeight="1" x14ac:dyDescent="0.25">
      <c r="B10" s="47" t="s">
        <v>559</v>
      </c>
      <c r="C10" s="99">
        <v>740.95091700000148</v>
      </c>
      <c r="D10" s="99"/>
    </row>
    <row r="11" spans="2:4" ht="17.25" customHeight="1" x14ac:dyDescent="0.25">
      <c r="B11" s="47" t="s">
        <v>560</v>
      </c>
      <c r="C11" s="99">
        <v>311834.32965572056</v>
      </c>
      <c r="D11" s="99"/>
    </row>
    <row r="12" spans="2:4" ht="17.25" customHeight="1" x14ac:dyDescent="0.25">
      <c r="B12" s="47" t="s">
        <v>561</v>
      </c>
      <c r="C12" s="99">
        <v>107788.83789795963</v>
      </c>
      <c r="D12" s="99"/>
    </row>
    <row r="13" spans="2:4" ht="17.25" customHeight="1" x14ac:dyDescent="0.25">
      <c r="B13" s="47" t="s">
        <v>562</v>
      </c>
      <c r="C13" s="99">
        <v>29197.773467548097</v>
      </c>
      <c r="D13" s="99"/>
    </row>
    <row r="14" spans="2:4" ht="17.25" customHeight="1" x14ac:dyDescent="0.25">
      <c r="B14" s="47" t="s">
        <v>563</v>
      </c>
      <c r="C14" s="99">
        <v>3148.4981120699995</v>
      </c>
      <c r="D14" s="99"/>
    </row>
    <row r="15" spans="2:4" ht="17.25" customHeight="1" x14ac:dyDescent="0.25">
      <c r="B15" s="47" t="s">
        <v>564</v>
      </c>
      <c r="C15" s="99">
        <v>174.98162390123511</v>
      </c>
      <c r="D15" s="9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1FAF-EF23-472A-B6BF-5D0EF3B6A288}">
  <dimension ref="B3:AH20"/>
  <sheetViews>
    <sheetView showGridLines="0" showRowColHeaders="0" workbookViewId="0">
      <selection activeCell="AI27" sqref="AI27"/>
    </sheetView>
  </sheetViews>
  <sheetFormatPr defaultRowHeight="15" x14ac:dyDescent="0.25"/>
  <cols>
    <col min="1" max="1" width="3.140625" style="10" customWidth="1"/>
    <col min="2" max="2" width="4" style="10" customWidth="1"/>
    <col min="3" max="3" width="17" style="10" customWidth="1"/>
    <col min="4" max="16" width="17.5703125" style="10" customWidth="1"/>
    <col min="17" max="18" width="9.140625" style="10"/>
    <col min="19" max="19" width="9.42578125" style="10" customWidth="1"/>
    <col min="20" max="34" width="9.42578125" style="10" hidden="1" customWidth="1"/>
    <col min="35" max="16384" width="9.140625" style="10"/>
  </cols>
  <sheetData>
    <row r="3" spans="2:16" x14ac:dyDescent="0.25">
      <c r="B3" s="65" t="s">
        <v>440</v>
      </c>
    </row>
    <row r="5" spans="2:16" x14ac:dyDescent="0.25">
      <c r="D5" s="71" t="s">
        <v>43</v>
      </c>
      <c r="E5" s="71" t="s">
        <v>44</v>
      </c>
      <c r="F5" s="71" t="s">
        <v>45</v>
      </c>
      <c r="G5" s="71" t="s">
        <v>46</v>
      </c>
      <c r="H5" s="71" t="s">
        <v>47</v>
      </c>
      <c r="I5" s="71" t="s">
        <v>295</v>
      </c>
      <c r="J5" s="71" t="s">
        <v>296</v>
      </c>
      <c r="K5" s="71" t="s">
        <v>297</v>
      </c>
      <c r="L5" s="71" t="s">
        <v>314</v>
      </c>
      <c r="M5" s="71" t="s">
        <v>315</v>
      </c>
      <c r="N5" s="71" t="s">
        <v>316</v>
      </c>
      <c r="O5" s="71" t="s">
        <v>441</v>
      </c>
      <c r="P5" s="71" t="s">
        <v>442</v>
      </c>
    </row>
    <row r="6" spans="2:16" ht="22.5" x14ac:dyDescent="0.25">
      <c r="D6" s="126" t="s">
        <v>443</v>
      </c>
      <c r="E6" s="126"/>
      <c r="F6" s="126" t="s">
        <v>444</v>
      </c>
      <c r="G6" s="126"/>
      <c r="H6" s="124" t="s">
        <v>445</v>
      </c>
      <c r="I6" s="124" t="s">
        <v>328</v>
      </c>
      <c r="J6" s="73" t="s">
        <v>446</v>
      </c>
      <c r="K6" s="73"/>
      <c r="L6" s="73"/>
      <c r="M6" s="122" t="s">
        <v>456</v>
      </c>
      <c r="N6" s="124" t="s">
        <v>447</v>
      </c>
      <c r="O6" s="122" t="s">
        <v>448</v>
      </c>
      <c r="P6" s="124" t="s">
        <v>449</v>
      </c>
    </row>
    <row r="7" spans="2:16" ht="56.25" x14ac:dyDescent="0.25">
      <c r="C7" s="87" t="s">
        <v>143</v>
      </c>
      <c r="D7" s="74" t="s">
        <v>450</v>
      </c>
      <c r="E7" s="74" t="s">
        <v>451</v>
      </c>
      <c r="F7" s="74" t="s">
        <v>452</v>
      </c>
      <c r="G7" s="77" t="s">
        <v>453</v>
      </c>
      <c r="H7" s="125"/>
      <c r="I7" s="125"/>
      <c r="J7" s="76" t="s">
        <v>454</v>
      </c>
      <c r="K7" s="23" t="s">
        <v>444</v>
      </c>
      <c r="L7" s="74" t="s">
        <v>455</v>
      </c>
      <c r="M7" s="123"/>
      <c r="N7" s="125"/>
      <c r="O7" s="123"/>
      <c r="P7" s="125"/>
    </row>
    <row r="8" spans="2:16" x14ac:dyDescent="0.25">
      <c r="C8" s="64" t="s">
        <v>457</v>
      </c>
    </row>
    <row r="9" spans="2:16" x14ac:dyDescent="0.25">
      <c r="C9" s="64" t="s">
        <v>458</v>
      </c>
      <c r="D9" s="68">
        <v>0</v>
      </c>
      <c r="E9" s="68">
        <v>0</v>
      </c>
      <c r="F9" s="68">
        <v>0</v>
      </c>
      <c r="G9" s="68">
        <v>0</v>
      </c>
      <c r="H9" s="68">
        <v>0</v>
      </c>
      <c r="I9" s="68">
        <v>0</v>
      </c>
      <c r="J9" s="68">
        <v>0</v>
      </c>
      <c r="K9" s="68">
        <v>0</v>
      </c>
      <c r="L9" s="68">
        <v>0</v>
      </c>
      <c r="M9" s="68">
        <v>0</v>
      </c>
      <c r="N9" s="68">
        <v>0</v>
      </c>
      <c r="O9" s="67">
        <v>0</v>
      </c>
      <c r="P9" s="67">
        <v>0</v>
      </c>
    </row>
    <row r="10" spans="2:16" x14ac:dyDescent="0.25">
      <c r="C10" s="64" t="s">
        <v>459</v>
      </c>
      <c r="D10" s="69">
        <v>6047.7021649899998</v>
      </c>
      <c r="E10" s="69">
        <v>0</v>
      </c>
      <c r="F10" s="69">
        <v>0</v>
      </c>
      <c r="G10" s="69">
        <v>0</v>
      </c>
      <c r="H10" s="69">
        <v>0</v>
      </c>
      <c r="I10" s="69">
        <v>6047.7021649899998</v>
      </c>
      <c r="J10" s="69">
        <v>48.381617320000004</v>
      </c>
      <c r="K10" s="69">
        <v>0</v>
      </c>
      <c r="L10" s="69">
        <v>0</v>
      </c>
      <c r="M10" s="69">
        <v>48.381617320000004</v>
      </c>
      <c r="N10" s="69">
        <v>604.77021649999995</v>
      </c>
      <c r="O10" s="67">
        <v>0.14230000000000001</v>
      </c>
      <c r="P10" s="67">
        <v>0</v>
      </c>
    </row>
    <row r="11" spans="2:16" x14ac:dyDescent="0.25">
      <c r="C11" s="64" t="s">
        <v>460</v>
      </c>
      <c r="D11" s="69">
        <v>2728.9016034899996</v>
      </c>
      <c r="E11" s="69">
        <v>0</v>
      </c>
      <c r="F11" s="69">
        <v>0</v>
      </c>
      <c r="G11" s="69">
        <v>0</v>
      </c>
      <c r="H11" s="69">
        <v>0</v>
      </c>
      <c r="I11" s="69">
        <v>2728.9016034899996</v>
      </c>
      <c r="J11" s="69">
        <v>21.831212829999998</v>
      </c>
      <c r="K11" s="69">
        <v>0</v>
      </c>
      <c r="L11" s="69">
        <v>0</v>
      </c>
      <c r="M11" s="69">
        <v>21.831212829999998</v>
      </c>
      <c r="N11" s="69">
        <v>272.89016037499999</v>
      </c>
      <c r="O11" s="67">
        <v>6.4199999999999993E-2</v>
      </c>
      <c r="P11" s="67">
        <v>0</v>
      </c>
    </row>
    <row r="12" spans="2:16" x14ac:dyDescent="0.25">
      <c r="C12" s="64" t="s">
        <v>461</v>
      </c>
      <c r="D12" s="69">
        <v>490.03790462000001</v>
      </c>
      <c r="E12" s="69">
        <v>0</v>
      </c>
      <c r="F12" s="69">
        <v>0</v>
      </c>
      <c r="G12" s="69">
        <v>0</v>
      </c>
      <c r="H12" s="69">
        <v>0</v>
      </c>
      <c r="I12" s="69">
        <v>490.03790462000001</v>
      </c>
      <c r="J12" s="69">
        <v>3.9203032400000004</v>
      </c>
      <c r="K12" s="69">
        <v>0</v>
      </c>
      <c r="L12" s="69">
        <v>0</v>
      </c>
      <c r="M12" s="69">
        <v>3.9203032400000004</v>
      </c>
      <c r="N12" s="69">
        <v>49.003790500000001</v>
      </c>
      <c r="O12" s="67">
        <v>1.15E-2</v>
      </c>
      <c r="P12" s="67">
        <v>0</v>
      </c>
    </row>
    <row r="13" spans="2:16" x14ac:dyDescent="0.25">
      <c r="C13" s="64" t="s">
        <v>462</v>
      </c>
      <c r="D13" s="69">
        <v>527.92032538000001</v>
      </c>
      <c r="E13" s="69">
        <v>0</v>
      </c>
      <c r="F13" s="69">
        <v>0</v>
      </c>
      <c r="G13" s="69">
        <v>0</v>
      </c>
      <c r="H13" s="69">
        <v>0</v>
      </c>
      <c r="I13" s="69">
        <v>527.92032538000001</v>
      </c>
      <c r="J13" s="69">
        <v>4.2233625999999997</v>
      </c>
      <c r="K13" s="69">
        <v>0</v>
      </c>
      <c r="L13" s="69">
        <v>0</v>
      </c>
      <c r="M13" s="69">
        <v>4.2233625999999997</v>
      </c>
      <c r="N13" s="69">
        <v>52.792032499999991</v>
      </c>
      <c r="O13" s="67">
        <v>1.24E-2</v>
      </c>
      <c r="P13" s="67">
        <v>0</v>
      </c>
    </row>
    <row r="14" spans="2:16" x14ac:dyDescent="0.25">
      <c r="C14" s="64" t="s">
        <v>463</v>
      </c>
      <c r="D14" s="69">
        <v>305.56177725999999</v>
      </c>
      <c r="E14" s="69">
        <v>0</v>
      </c>
      <c r="F14" s="69">
        <v>0</v>
      </c>
      <c r="G14" s="69">
        <v>0</v>
      </c>
      <c r="H14" s="69">
        <v>0</v>
      </c>
      <c r="I14" s="69">
        <v>305.56177725999999</v>
      </c>
      <c r="J14" s="69">
        <v>2.4444942200000002</v>
      </c>
      <c r="K14" s="69">
        <v>0</v>
      </c>
      <c r="L14" s="69">
        <v>0</v>
      </c>
      <c r="M14" s="69">
        <v>2.4444942200000002</v>
      </c>
      <c r="N14" s="69">
        <v>30.556177750000003</v>
      </c>
      <c r="O14" s="67">
        <v>7.1999999999999998E-3</v>
      </c>
      <c r="P14" s="67">
        <v>0</v>
      </c>
    </row>
    <row r="15" spans="2:16" x14ac:dyDescent="0.25">
      <c r="C15" s="64" t="s">
        <v>464</v>
      </c>
      <c r="D15" s="69">
        <v>25034.09200235</v>
      </c>
      <c r="E15" s="69">
        <v>0</v>
      </c>
      <c r="F15" s="69">
        <v>0</v>
      </c>
      <c r="G15" s="69">
        <v>0</v>
      </c>
      <c r="H15" s="69">
        <v>0</v>
      </c>
      <c r="I15" s="69">
        <v>25034.09200235</v>
      </c>
      <c r="J15" s="69">
        <v>252.31837068000002</v>
      </c>
      <c r="K15" s="69">
        <v>0</v>
      </c>
      <c r="L15" s="69">
        <v>0</v>
      </c>
      <c r="M15" s="69">
        <v>252.31837068000002</v>
      </c>
      <c r="N15" s="69">
        <v>3153.9796335000001</v>
      </c>
      <c r="O15" s="67">
        <v>0.74219999999999997</v>
      </c>
      <c r="P15" s="67">
        <v>1.4999999999999999E-2</v>
      </c>
    </row>
    <row r="16" spans="2:16" x14ac:dyDescent="0.25">
      <c r="C16" s="64" t="s">
        <v>465</v>
      </c>
      <c r="D16" s="69">
        <v>0</v>
      </c>
      <c r="E16" s="69">
        <v>0</v>
      </c>
      <c r="F16" s="69">
        <v>0</v>
      </c>
      <c r="G16" s="69">
        <v>0</v>
      </c>
      <c r="H16" s="69">
        <v>0</v>
      </c>
      <c r="I16" s="69">
        <v>0</v>
      </c>
      <c r="J16" s="69">
        <v>0</v>
      </c>
      <c r="K16" s="69">
        <v>0</v>
      </c>
      <c r="L16" s="69">
        <v>0</v>
      </c>
      <c r="M16" s="69">
        <v>0</v>
      </c>
      <c r="N16" s="69">
        <v>0</v>
      </c>
      <c r="O16" s="67">
        <v>0</v>
      </c>
      <c r="P16" s="67">
        <v>0</v>
      </c>
    </row>
    <row r="17" spans="3:16" x14ac:dyDescent="0.25">
      <c r="C17" s="64" t="s">
        <v>466</v>
      </c>
      <c r="D17" s="69">
        <v>518.0682491</v>
      </c>
      <c r="E17" s="69">
        <v>0</v>
      </c>
      <c r="F17" s="69">
        <v>0</v>
      </c>
      <c r="G17" s="69">
        <v>0</v>
      </c>
      <c r="H17" s="69">
        <v>0</v>
      </c>
      <c r="I17" s="69">
        <v>518.0682491</v>
      </c>
      <c r="J17" s="69">
        <v>4.1445459900000001</v>
      </c>
      <c r="K17" s="69">
        <v>0</v>
      </c>
      <c r="L17" s="69">
        <v>0</v>
      </c>
      <c r="M17" s="69">
        <v>4.1445459900000001</v>
      </c>
      <c r="N17" s="69">
        <v>51.806824874999997</v>
      </c>
      <c r="O17" s="67">
        <v>1.2200000000000001E-2</v>
      </c>
      <c r="P17" s="67">
        <v>0</v>
      </c>
    </row>
    <row r="18" spans="3:16" x14ac:dyDescent="0.25">
      <c r="C18" s="64" t="s">
        <v>467</v>
      </c>
      <c r="D18" s="69">
        <v>334.81738405999999</v>
      </c>
      <c r="E18" s="69">
        <v>0</v>
      </c>
      <c r="F18" s="69">
        <v>0</v>
      </c>
      <c r="G18" s="69">
        <v>0</v>
      </c>
      <c r="H18" s="69">
        <v>0</v>
      </c>
      <c r="I18" s="69">
        <v>334.81738405999999</v>
      </c>
      <c r="J18" s="69">
        <v>2.6785390699999998</v>
      </c>
      <c r="K18" s="69">
        <v>0</v>
      </c>
      <c r="L18" s="69">
        <v>0</v>
      </c>
      <c r="M18" s="69">
        <v>2.6785390699999998</v>
      </c>
      <c r="N18" s="69">
        <v>33.481738374999999</v>
      </c>
      <c r="O18" s="67">
        <v>7.9000000000000008E-3</v>
      </c>
      <c r="P18" s="67">
        <v>0</v>
      </c>
    </row>
    <row r="19" spans="3:16" x14ac:dyDescent="0.25">
      <c r="C19" s="64" t="s">
        <v>468</v>
      </c>
      <c r="D19" s="69">
        <v>0</v>
      </c>
      <c r="E19" s="69">
        <v>0</v>
      </c>
      <c r="F19" s="69">
        <v>0</v>
      </c>
      <c r="G19" s="69">
        <v>0</v>
      </c>
      <c r="H19" s="69">
        <v>0</v>
      </c>
      <c r="I19" s="69">
        <v>0</v>
      </c>
      <c r="J19" s="69">
        <v>0</v>
      </c>
      <c r="K19" s="69">
        <v>0</v>
      </c>
      <c r="L19" s="69">
        <v>0</v>
      </c>
      <c r="M19" s="69">
        <v>0</v>
      </c>
      <c r="N19" s="69">
        <v>0</v>
      </c>
      <c r="O19" s="67"/>
      <c r="P19" s="67"/>
    </row>
    <row r="20" spans="3:16" x14ac:dyDescent="0.25">
      <c r="C20" s="64" t="s">
        <v>469</v>
      </c>
      <c r="D20" s="69">
        <v>35987.101411240001</v>
      </c>
      <c r="E20" s="69">
        <v>0</v>
      </c>
      <c r="F20" s="69">
        <v>0</v>
      </c>
      <c r="G20" s="69">
        <v>0</v>
      </c>
      <c r="H20" s="69">
        <v>0</v>
      </c>
      <c r="I20" s="69">
        <v>35987.101411240001</v>
      </c>
      <c r="J20" s="69">
        <v>339.94244595999999</v>
      </c>
      <c r="K20" s="69">
        <v>0</v>
      </c>
      <c r="L20" s="69">
        <v>0</v>
      </c>
      <c r="M20" s="69">
        <v>339.94244595999999</v>
      </c>
      <c r="N20" s="69">
        <v>4249.2805744999996</v>
      </c>
      <c r="O20" s="67">
        <v>0</v>
      </c>
      <c r="P20" s="67">
        <v>0</v>
      </c>
    </row>
  </sheetData>
  <mergeCells count="8">
    <mergeCell ref="O6:O7"/>
    <mergeCell ref="P6:P7"/>
    <mergeCell ref="D6:E6"/>
    <mergeCell ref="F6:G6"/>
    <mergeCell ref="H6:H7"/>
    <mergeCell ref="I6:I7"/>
    <mergeCell ref="M6:M7"/>
    <mergeCell ref="N6:N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64CD-ED76-47A5-A0C9-56A7CB8EB6B4}">
  <dimension ref="B2:J8"/>
  <sheetViews>
    <sheetView showGridLines="0" showRowColHeaders="0" workbookViewId="0">
      <selection activeCell="C34" sqref="C34"/>
    </sheetView>
  </sheetViews>
  <sheetFormatPr defaultRowHeight="15" x14ac:dyDescent="0.25"/>
  <cols>
    <col min="1" max="2" width="9.140625" style="10"/>
    <col min="3" max="3" width="45.85546875" style="10" bestFit="1" customWidth="1"/>
    <col min="4" max="4" width="17" style="10" bestFit="1" customWidth="1"/>
    <col min="5" max="5" width="9.140625" style="10"/>
    <col min="6" max="6" width="0" style="10" hidden="1" customWidth="1"/>
    <col min="7" max="9" width="0.140625" style="10" hidden="1" customWidth="1"/>
    <col min="10" max="10" width="9.140625" style="10" hidden="1" customWidth="1"/>
    <col min="11" max="16384" width="9.140625" style="10"/>
  </cols>
  <sheetData>
    <row r="2" spans="2:9" x14ac:dyDescent="0.25">
      <c r="B2" s="65" t="s">
        <v>470</v>
      </c>
    </row>
    <row r="5" spans="2:9" x14ac:dyDescent="0.25">
      <c r="C5" s="87" t="s">
        <v>143</v>
      </c>
      <c r="D5" s="100" t="s">
        <v>43</v>
      </c>
      <c r="I5" s="10" t="s">
        <v>43</v>
      </c>
    </row>
    <row r="6" spans="2:9" x14ac:dyDescent="0.25">
      <c r="B6" s="64">
        <v>1</v>
      </c>
      <c r="C6" s="64" t="s">
        <v>246</v>
      </c>
      <c r="D6" s="101">
        <v>81378.220978109995</v>
      </c>
      <c r="G6" s="10">
        <v>1</v>
      </c>
      <c r="H6" s="10" t="s">
        <v>246</v>
      </c>
      <c r="I6" s="10">
        <v>81378220978.110001</v>
      </c>
    </row>
    <row r="7" spans="2:9" x14ac:dyDescent="0.25">
      <c r="B7" s="64">
        <v>2</v>
      </c>
      <c r="C7" s="64" t="s">
        <v>471</v>
      </c>
      <c r="D7" s="67">
        <v>1.1133577478471962E-2</v>
      </c>
      <c r="G7" s="10">
        <v>2</v>
      </c>
      <c r="H7" s="10" t="s">
        <v>471</v>
      </c>
      <c r="I7" s="10">
        <v>1.1133577478471962E-2</v>
      </c>
    </row>
    <row r="8" spans="2:9" x14ac:dyDescent="0.25">
      <c r="B8" s="64">
        <v>3</v>
      </c>
      <c r="C8" s="64" t="s">
        <v>472</v>
      </c>
      <c r="D8" s="69">
        <v>906.03072832000009</v>
      </c>
      <c r="G8" s="10">
        <v>3</v>
      </c>
      <c r="H8" s="10" t="s">
        <v>472</v>
      </c>
      <c r="I8" s="10">
        <v>906030728.32000005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67A4-46E1-4549-BF52-7CA67488512B}">
  <dimension ref="B2:J21"/>
  <sheetViews>
    <sheetView showGridLines="0" showRowColHeaders="0" workbookViewId="0">
      <selection activeCell="V35" sqref="V35"/>
    </sheetView>
  </sheetViews>
  <sheetFormatPr defaultRowHeight="15" x14ac:dyDescent="0.25"/>
  <cols>
    <col min="1" max="1" width="9.140625" style="10"/>
    <col min="2" max="2" width="7.28515625" style="10" customWidth="1"/>
    <col min="3" max="3" width="157.7109375" style="10" bestFit="1" customWidth="1"/>
    <col min="4" max="4" width="18.140625" style="10" bestFit="1" customWidth="1"/>
    <col min="5" max="6" width="9.140625" style="10"/>
    <col min="7" max="7" width="9.140625" style="10" customWidth="1"/>
    <col min="8" max="10" width="9.140625" style="10" hidden="1" customWidth="1"/>
    <col min="11" max="16384" width="9.140625" style="10"/>
  </cols>
  <sheetData>
    <row r="2" spans="2:4" ht="15" customHeight="1" x14ac:dyDescent="0.25">
      <c r="B2" s="65" t="s">
        <v>473</v>
      </c>
      <c r="C2" s="66"/>
      <c r="D2" s="65"/>
    </row>
    <row r="3" spans="2:4" ht="15" customHeight="1" x14ac:dyDescent="0.25"/>
    <row r="5" spans="2:4" x14ac:dyDescent="0.25">
      <c r="D5" s="100" t="s">
        <v>43</v>
      </c>
    </row>
    <row r="6" spans="2:4" x14ac:dyDescent="0.25">
      <c r="C6" s="87" t="s">
        <v>143</v>
      </c>
      <c r="D6" s="104" t="s">
        <v>474</v>
      </c>
    </row>
    <row r="7" spans="2:4" x14ac:dyDescent="0.25">
      <c r="B7" s="28">
        <v>1</v>
      </c>
      <c r="C7" s="28" t="s">
        <v>475</v>
      </c>
      <c r="D7" s="103">
        <v>495546.22277126001</v>
      </c>
    </row>
    <row r="8" spans="2:4" x14ac:dyDescent="0.25">
      <c r="B8" s="28">
        <v>2</v>
      </c>
      <c r="C8" s="28" t="s">
        <v>476</v>
      </c>
      <c r="D8" s="31">
        <v>0</v>
      </c>
    </row>
    <row r="9" spans="2:4" x14ac:dyDescent="0.25">
      <c r="B9" s="28">
        <v>3</v>
      </c>
      <c r="C9" s="28" t="s">
        <v>477</v>
      </c>
      <c r="D9" s="31">
        <v>0</v>
      </c>
    </row>
    <row r="10" spans="2:4" x14ac:dyDescent="0.25">
      <c r="B10" s="28">
        <v>4</v>
      </c>
      <c r="C10" s="28" t="s">
        <v>478</v>
      </c>
      <c r="D10" s="31">
        <v>0</v>
      </c>
    </row>
    <row r="11" spans="2:4" x14ac:dyDescent="0.25">
      <c r="B11" s="28">
        <v>5</v>
      </c>
      <c r="C11" s="28" t="s">
        <v>479</v>
      </c>
      <c r="D11" s="31">
        <v>0</v>
      </c>
    </row>
    <row r="12" spans="2:4" x14ac:dyDescent="0.25">
      <c r="B12" s="28">
        <v>6</v>
      </c>
      <c r="C12" s="28" t="s">
        <v>480</v>
      </c>
      <c r="D12" s="31">
        <v>0</v>
      </c>
    </row>
    <row r="13" spans="2:4" x14ac:dyDescent="0.25">
      <c r="B13" s="28">
        <v>7</v>
      </c>
      <c r="C13" s="28" t="s">
        <v>481</v>
      </c>
      <c r="D13" s="31">
        <v>0</v>
      </c>
    </row>
    <row r="14" spans="2:4" x14ac:dyDescent="0.25">
      <c r="B14" s="28">
        <v>8</v>
      </c>
      <c r="C14" s="28" t="s">
        <v>482</v>
      </c>
      <c r="D14" s="31">
        <v>14773.096003729999</v>
      </c>
    </row>
    <row r="15" spans="2:4" x14ac:dyDescent="0.25">
      <c r="B15" s="28">
        <v>9</v>
      </c>
      <c r="C15" s="28" t="s">
        <v>483</v>
      </c>
      <c r="D15" s="31">
        <v>33.258786719999996</v>
      </c>
    </row>
    <row r="16" spans="2:4" x14ac:dyDescent="0.25">
      <c r="B16" s="28">
        <v>10</v>
      </c>
      <c r="C16" s="28" t="s">
        <v>484</v>
      </c>
      <c r="D16" s="31">
        <v>1177.1073035999998</v>
      </c>
    </row>
    <row r="17" spans="2:4" x14ac:dyDescent="0.25">
      <c r="B17" s="28">
        <v>11</v>
      </c>
      <c r="C17" s="28" t="s">
        <v>485</v>
      </c>
      <c r="D17" s="31">
        <v>0</v>
      </c>
    </row>
    <row r="18" spans="2:4" x14ac:dyDescent="0.25">
      <c r="B18" s="28" t="s">
        <v>486</v>
      </c>
      <c r="C18" s="28" t="s">
        <v>487</v>
      </c>
      <c r="D18" s="31">
        <v>0</v>
      </c>
    </row>
    <row r="19" spans="2:4" x14ac:dyDescent="0.25">
      <c r="B19" s="28" t="s">
        <v>488</v>
      </c>
      <c r="C19" s="28" t="s">
        <v>489</v>
      </c>
      <c r="D19" s="31">
        <v>0</v>
      </c>
    </row>
    <row r="20" spans="2:4" x14ac:dyDescent="0.25">
      <c r="B20" s="28">
        <v>12</v>
      </c>
      <c r="C20" s="28" t="s">
        <v>490</v>
      </c>
      <c r="D20" s="31">
        <v>-63001.346695659973</v>
      </c>
    </row>
    <row r="21" spans="2:4" x14ac:dyDescent="0.25">
      <c r="B21" s="28">
        <v>13</v>
      </c>
      <c r="C21" s="28" t="s">
        <v>85</v>
      </c>
      <c r="D21" s="31">
        <v>448528.33816964994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E157-A35D-4BA0-9F3B-C809D9083EC7}">
  <dimension ref="B2:T17"/>
  <sheetViews>
    <sheetView showGridLines="0" showRowColHeaders="0" workbookViewId="0">
      <selection activeCell="X48" sqref="X48"/>
    </sheetView>
  </sheetViews>
  <sheetFormatPr defaultRowHeight="15" x14ac:dyDescent="0.25"/>
  <cols>
    <col min="1" max="2" width="6" style="10" customWidth="1"/>
    <col min="3" max="3" width="9.140625" style="10"/>
    <col min="4" max="4" width="77.7109375" style="10" bestFit="1" customWidth="1"/>
    <col min="5" max="5" width="27.28515625" style="10" bestFit="1" customWidth="1"/>
    <col min="6" max="6" width="9.140625" style="10"/>
    <col min="7" max="17" width="2" style="10" hidden="1" customWidth="1"/>
    <col min="18" max="20" width="9.140625" style="10" hidden="1" customWidth="1"/>
    <col min="21" max="16384" width="9.140625" style="10"/>
  </cols>
  <sheetData>
    <row r="2" spans="2:11" ht="15" customHeight="1" x14ac:dyDescent="0.25">
      <c r="B2" s="66" t="s">
        <v>512</v>
      </c>
      <c r="C2" s="66"/>
      <c r="D2" s="66"/>
      <c r="E2" s="56"/>
      <c r="F2" s="56"/>
      <c r="G2" s="56"/>
    </row>
    <row r="3" spans="2:11" ht="15" customHeight="1" x14ac:dyDescent="0.25">
      <c r="B3" s="66"/>
      <c r="C3" s="66"/>
      <c r="D3" s="66"/>
      <c r="E3" s="56"/>
      <c r="F3" s="56"/>
      <c r="G3" s="56"/>
    </row>
    <row r="5" spans="2:11" x14ac:dyDescent="0.25">
      <c r="D5" s="106" t="s">
        <v>143</v>
      </c>
      <c r="E5" s="74" t="s">
        <v>491</v>
      </c>
      <c r="K5" s="10" t="s">
        <v>491</v>
      </c>
    </row>
    <row r="6" spans="2:11" x14ac:dyDescent="0.25">
      <c r="C6" s="41" t="s">
        <v>492</v>
      </c>
      <c r="D6" s="26" t="s">
        <v>493</v>
      </c>
      <c r="E6" s="105">
        <v>432544.87607559003</v>
      </c>
      <c r="I6" s="10" t="s">
        <v>492</v>
      </c>
      <c r="J6" s="10" t="s">
        <v>493</v>
      </c>
      <c r="K6" s="10">
        <v>432544876075.59003</v>
      </c>
    </row>
    <row r="7" spans="2:11" x14ac:dyDescent="0.25">
      <c r="C7" s="28" t="s">
        <v>494</v>
      </c>
      <c r="D7" s="28" t="s">
        <v>495</v>
      </c>
      <c r="E7" s="31">
        <v>0</v>
      </c>
      <c r="I7" s="10" t="s">
        <v>494</v>
      </c>
      <c r="J7" s="10" t="s">
        <v>495</v>
      </c>
      <c r="K7" s="10">
        <v>0</v>
      </c>
    </row>
    <row r="8" spans="2:11" x14ac:dyDescent="0.25">
      <c r="C8" s="28" t="s">
        <v>496</v>
      </c>
      <c r="D8" s="28" t="s">
        <v>497</v>
      </c>
      <c r="E8" s="31">
        <v>432544.87607559003</v>
      </c>
      <c r="I8" s="10" t="s">
        <v>496</v>
      </c>
      <c r="J8" s="10" t="s">
        <v>497</v>
      </c>
      <c r="K8" s="10">
        <v>432544876075.59003</v>
      </c>
    </row>
    <row r="9" spans="2:11" x14ac:dyDescent="0.25">
      <c r="C9" s="28" t="s">
        <v>498</v>
      </c>
      <c r="D9" s="28" t="s">
        <v>349</v>
      </c>
      <c r="E9" s="31">
        <v>30231.09390856</v>
      </c>
      <c r="I9" s="10" t="s">
        <v>498</v>
      </c>
      <c r="J9" s="10" t="s">
        <v>349</v>
      </c>
      <c r="K9" s="10">
        <v>30231093908.560001</v>
      </c>
    </row>
    <row r="10" spans="2:11" x14ac:dyDescent="0.25">
      <c r="C10" s="28" t="s">
        <v>499</v>
      </c>
      <c r="D10" s="28" t="s">
        <v>500</v>
      </c>
      <c r="E10" s="31">
        <v>76307.017417070005</v>
      </c>
      <c r="I10" s="10" t="s">
        <v>499</v>
      </c>
      <c r="J10" s="10" t="s">
        <v>500</v>
      </c>
      <c r="K10" s="10">
        <v>76307017417.070007</v>
      </c>
    </row>
    <row r="11" spans="2:11" x14ac:dyDescent="0.25">
      <c r="C11" s="28" t="s">
        <v>501</v>
      </c>
      <c r="D11" s="28" t="s">
        <v>502</v>
      </c>
      <c r="E11" s="31">
        <v>312964.67797246994</v>
      </c>
      <c r="I11" s="10" t="s">
        <v>501</v>
      </c>
      <c r="J11" s="10" t="s">
        <v>502</v>
      </c>
      <c r="K11" s="10">
        <v>312964677972.46997</v>
      </c>
    </row>
    <row r="12" spans="2:11" x14ac:dyDescent="0.25">
      <c r="C12" s="28" t="s">
        <v>503</v>
      </c>
      <c r="D12" s="28" t="s">
        <v>323</v>
      </c>
      <c r="E12" s="31">
        <v>11405.983276280002</v>
      </c>
      <c r="I12" s="10" t="s">
        <v>503</v>
      </c>
      <c r="J12" s="10" t="s">
        <v>323</v>
      </c>
      <c r="K12" s="10">
        <v>11405983276.280001</v>
      </c>
    </row>
    <row r="13" spans="2:11" x14ac:dyDescent="0.25">
      <c r="C13" s="28" t="s">
        <v>504</v>
      </c>
      <c r="D13" s="28" t="s">
        <v>505</v>
      </c>
      <c r="E13" s="31">
        <v>21.74228321</v>
      </c>
      <c r="I13" s="10" t="s">
        <v>504</v>
      </c>
      <c r="J13" s="10" t="s">
        <v>505</v>
      </c>
      <c r="K13" s="10">
        <v>21742283.210000001</v>
      </c>
    </row>
    <row r="14" spans="2:11" x14ac:dyDescent="0.25">
      <c r="C14" s="28" t="s">
        <v>506</v>
      </c>
      <c r="D14" s="28" t="s">
        <v>507</v>
      </c>
      <c r="E14" s="31">
        <v>0</v>
      </c>
      <c r="I14" s="10" t="s">
        <v>506</v>
      </c>
      <c r="J14" s="10" t="s">
        <v>507</v>
      </c>
      <c r="K14" s="10">
        <v>0</v>
      </c>
    </row>
    <row r="15" spans="2:11" x14ac:dyDescent="0.25">
      <c r="C15" s="28" t="s">
        <v>508</v>
      </c>
      <c r="D15" s="28" t="s">
        <v>324</v>
      </c>
      <c r="E15" s="31">
        <v>0</v>
      </c>
      <c r="I15" s="10" t="s">
        <v>508</v>
      </c>
      <c r="J15" s="10" t="s">
        <v>324</v>
      </c>
      <c r="K15" s="10">
        <v>0</v>
      </c>
    </row>
    <row r="16" spans="2:11" x14ac:dyDescent="0.25">
      <c r="C16" s="28" t="s">
        <v>509</v>
      </c>
      <c r="D16" s="28" t="s">
        <v>347</v>
      </c>
      <c r="E16" s="31">
        <v>0</v>
      </c>
      <c r="I16" s="10" t="s">
        <v>509</v>
      </c>
      <c r="J16" s="10" t="s">
        <v>347</v>
      </c>
      <c r="K16" s="10">
        <v>0</v>
      </c>
    </row>
    <row r="17" spans="3:11" x14ac:dyDescent="0.25">
      <c r="C17" s="28" t="s">
        <v>510</v>
      </c>
      <c r="D17" s="28" t="s">
        <v>511</v>
      </c>
      <c r="E17" s="31">
        <v>1614.361218</v>
      </c>
      <c r="I17" s="10" t="s">
        <v>510</v>
      </c>
      <c r="J17" s="10" t="s">
        <v>511</v>
      </c>
      <c r="K17" s="10">
        <v>1614361218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EU KM1</vt:lpstr>
      <vt:lpstr>EU OV1</vt:lpstr>
      <vt:lpstr>EU CC1</vt:lpstr>
      <vt:lpstr>EU CC2</vt:lpstr>
      <vt:lpstr>EU CCYb1</vt:lpstr>
      <vt:lpstr>EU CCYb2</vt:lpstr>
      <vt:lpstr>EU LR1</vt:lpstr>
      <vt:lpstr>EU LR3</vt:lpstr>
      <vt:lpstr>EU LIQ1</vt:lpstr>
      <vt:lpstr>EU LIQB</vt:lpstr>
      <vt:lpstr>EU LIQ2</vt:lpstr>
      <vt:lpstr>EU CR1-A</vt:lpstr>
      <vt:lpstr>EU CR4</vt:lpstr>
      <vt:lpstr>EU CCR2</vt:lpstr>
      <vt:lpstr>EU CCR3</vt:lpstr>
      <vt:lpstr>EU CRR5</vt:lpstr>
      <vt:lpstr>EU CRR8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Richard Fuglesang</dc:creator>
  <cp:lastModifiedBy>Magnus Torgersen</cp:lastModifiedBy>
  <dcterms:created xsi:type="dcterms:W3CDTF">2020-10-28T20:00:01Z</dcterms:created>
  <dcterms:modified xsi:type="dcterms:W3CDTF">2022-08-11T14:24:02Z</dcterms:modified>
</cp:coreProperties>
</file>